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3Snapback\Process\Report23\DY\Tables\"/>
    </mc:Choice>
  </mc:AlternateContent>
  <xr:revisionPtr revIDLastSave="0" documentId="13_ncr:1_{D5CE985A-A5A7-452E-8C9D-DF447533D563}" xr6:coauthVersionLast="47" xr6:coauthVersionMax="47" xr10:uidLastSave="{00000000-0000-0000-0000-000000000000}"/>
  <bookViews>
    <workbookView xWindow="-110" yWindow="-110" windowWidth="19420" windowHeight="11620" tabRatio="358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E10" i="1" s="1"/>
  <c r="J9" i="1"/>
  <c r="K9" i="1" s="1"/>
  <c r="J15" i="1"/>
  <c r="I15" i="1" s="1"/>
  <c r="J12" i="1"/>
  <c r="I12" i="1" s="1"/>
  <c r="J14" i="1"/>
  <c r="C14" i="1" s="1"/>
  <c r="J11" i="1"/>
  <c r="C11" i="1" s="1"/>
  <c r="J13" i="1"/>
  <c r="G13" i="1" s="1"/>
  <c r="J16" i="1"/>
  <c r="C16" i="1" s="1"/>
  <c r="G14" i="1"/>
  <c r="E13" i="1"/>
  <c r="E12" i="1"/>
  <c r="I14" i="1"/>
  <c r="I16" i="1" l="1"/>
  <c r="K14" i="1"/>
  <c r="G16" i="1"/>
  <c r="E16" i="1"/>
  <c r="G9" i="1"/>
  <c r="K16" i="1"/>
  <c r="I13" i="1"/>
  <c r="C9" i="1"/>
  <c r="C13" i="1"/>
  <c r="E14" i="1"/>
  <c r="I10" i="1"/>
  <c r="I11" i="1"/>
  <c r="G11" i="1"/>
  <c r="E11" i="1"/>
  <c r="K11" i="1"/>
  <c r="G15" i="1"/>
  <c r="K15" i="1"/>
  <c r="I9" i="1"/>
  <c r="C15" i="1"/>
  <c r="C12" i="1"/>
  <c r="E9" i="1"/>
  <c r="E15" i="1"/>
  <c r="C10" i="1"/>
  <c r="K12" i="1"/>
  <c r="K10" i="1"/>
  <c r="G12" i="1"/>
  <c r="G10" i="1"/>
  <c r="K13" i="1"/>
</calcChain>
</file>

<file path=xl/sharedStrings.xml><?xml version="1.0" encoding="utf-8"?>
<sst xmlns="http://schemas.openxmlformats.org/spreadsheetml/2006/main" count="29" uniqueCount="19">
  <si>
    <t>Total</t>
  </si>
  <si>
    <t>000's</t>
  </si>
  <si>
    <t>%</t>
  </si>
  <si>
    <t>Airport</t>
  </si>
  <si>
    <t>Connect</t>
  </si>
  <si>
    <t>Gatwick</t>
  </si>
  <si>
    <t>Heathrow</t>
  </si>
  <si>
    <t>Luton</t>
  </si>
  <si>
    <t>Manchester</t>
  </si>
  <si>
    <t>Stansted</t>
  </si>
  <si>
    <t>International</t>
  </si>
  <si>
    <t>Domestic</t>
  </si>
  <si>
    <t>Terminate *</t>
  </si>
  <si>
    <t>* Includes interviews where passengers may not have answered all relevant core questions</t>
  </si>
  <si>
    <t>Table 1</t>
  </si>
  <si>
    <t>Birmingham</t>
  </si>
  <si>
    <t>East Midlands</t>
  </si>
  <si>
    <t>London City</t>
  </si>
  <si>
    <t>Type of passengers using the 2023 survey airports.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</si>
</sst>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,000"/>
    <numFmt numFmtId="166" formatCode="#,##0\ \ \ "/>
    <numFmt numFmtId="167" formatCode="0.0\ \ \ \ \ \ "/>
  </numFmts>
  <fonts count="4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4" xfId="0" applyBorder="1"/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1" fontId="0" fillId="0" borderId="0" xfId="0" applyNumberFormat="1" applyBorder="1"/>
    <xf numFmtId="165" fontId="0" fillId="0" borderId="0" xfId="0" applyNumberFormat="1"/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2" fontId="0" fillId="0" borderId="0" xfId="0" applyNumberFormat="1" applyBorder="1"/>
    <xf numFmtId="165" fontId="0" fillId="0" borderId="1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4" xfId="0" applyBorder="1"/>
    <xf numFmtId="164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Continuous"/>
    </xf>
    <xf numFmtId="166" fontId="0" fillId="0" borderId="0" xfId="0" applyNumberFormat="1" applyBorder="1"/>
    <xf numFmtId="166" fontId="0" fillId="0" borderId="2" xfId="0" applyNumberFormat="1" applyBorder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4" xfId="0" applyNumberFormat="1" applyBorder="1" applyAlignment="1">
      <alignment horizontal="right" indent="1"/>
    </xf>
    <xf numFmtId="166" fontId="0" fillId="0" borderId="16" xfId="0" applyNumberFormat="1" applyBorder="1" applyAlignment="1">
      <alignment horizontal="right" indent="1"/>
    </xf>
    <xf numFmtId="166" fontId="2" fillId="0" borderId="16" xfId="0" applyNumberFormat="1" applyFont="1" applyBorder="1" applyAlignment="1">
      <alignment horizontal="right" indent="1"/>
    </xf>
    <xf numFmtId="1" fontId="0" fillId="0" borderId="2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Normal="100" workbookViewId="0">
      <selection activeCell="D9" sqref="D9"/>
    </sheetView>
  </sheetViews>
  <sheetFormatPr defaultRowHeight="10" x14ac:dyDescent="0.2"/>
  <cols>
    <col min="1" max="1" width="23.77734375" customWidth="1"/>
    <col min="2" max="9" width="11.77734375" customWidth="1"/>
    <col min="10" max="11" width="10.77734375" customWidth="1"/>
    <col min="12" max="12" width="5.77734375" customWidth="1"/>
    <col min="13" max="14" width="8.77734375" customWidth="1"/>
  </cols>
  <sheetData>
    <row r="1" spans="1:14" ht="10.5" x14ac:dyDescent="0.25">
      <c r="A1" s="1" t="s">
        <v>14</v>
      </c>
    </row>
    <row r="2" spans="1:14" s="2" customFormat="1" x14ac:dyDescent="0.2">
      <c r="A2" s="2" t="s">
        <v>18</v>
      </c>
    </row>
    <row r="4" spans="1:14" s="8" customFormat="1" x14ac:dyDescent="0.2">
      <c r="A4" s="3"/>
      <c r="B4" s="15" t="s">
        <v>12</v>
      </c>
      <c r="C4" s="15"/>
      <c r="D4" s="15"/>
      <c r="E4" s="28"/>
      <c r="F4" s="32" t="s">
        <v>4</v>
      </c>
      <c r="G4" s="15"/>
      <c r="H4" s="15"/>
      <c r="I4" s="16"/>
      <c r="J4" s="17"/>
      <c r="K4" s="10"/>
    </row>
    <row r="5" spans="1:14" s="8" customFormat="1" x14ac:dyDescent="0.2">
      <c r="A5" s="5" t="s">
        <v>3</v>
      </c>
      <c r="B5" s="9" t="s">
        <v>10</v>
      </c>
      <c r="C5" s="4"/>
      <c r="D5" s="11" t="s">
        <v>11</v>
      </c>
      <c r="E5" s="29"/>
      <c r="F5" s="33" t="s">
        <v>10</v>
      </c>
      <c r="G5" s="4"/>
      <c r="H5" s="11" t="s">
        <v>11</v>
      </c>
      <c r="I5" s="29"/>
      <c r="J5" s="36" t="s">
        <v>0</v>
      </c>
      <c r="K5" s="11"/>
    </row>
    <row r="6" spans="1:14" s="8" customFormat="1" x14ac:dyDescent="0.2">
      <c r="A6" s="6"/>
      <c r="B6" s="13" t="s">
        <v>1</v>
      </c>
      <c r="C6" s="7" t="s">
        <v>2</v>
      </c>
      <c r="D6" s="14" t="s">
        <v>1</v>
      </c>
      <c r="E6" s="13" t="s">
        <v>2</v>
      </c>
      <c r="F6" s="34" t="s">
        <v>1</v>
      </c>
      <c r="G6" s="7" t="s">
        <v>2</v>
      </c>
      <c r="H6" s="14" t="s">
        <v>1</v>
      </c>
      <c r="I6" s="13" t="s">
        <v>2</v>
      </c>
      <c r="J6" s="34" t="s">
        <v>1</v>
      </c>
      <c r="K6" s="12" t="s">
        <v>2</v>
      </c>
    </row>
    <row r="7" spans="1:14" s="8" customFormat="1" x14ac:dyDescent="0.2">
      <c r="A7" s="5"/>
      <c r="B7" s="5"/>
      <c r="C7" s="5"/>
      <c r="D7" s="5"/>
      <c r="E7" s="30"/>
      <c r="F7" s="35"/>
      <c r="G7" s="5"/>
      <c r="H7" s="5"/>
      <c r="I7" s="30"/>
      <c r="J7" s="35"/>
      <c r="K7" s="5"/>
    </row>
    <row r="8" spans="1:14" s="8" customFormat="1" x14ac:dyDescent="0.2">
      <c r="A8" s="5"/>
      <c r="B8" s="5"/>
      <c r="C8" s="5"/>
      <c r="D8" s="5"/>
      <c r="E8" s="30"/>
      <c r="F8" s="35"/>
      <c r="G8" s="5"/>
      <c r="H8" s="5"/>
      <c r="I8" s="30"/>
      <c r="J8" s="35"/>
      <c r="K8" s="5"/>
    </row>
    <row r="9" spans="1:14" s="8" customFormat="1" x14ac:dyDescent="0.2">
      <c r="A9" s="5" t="s">
        <v>15</v>
      </c>
      <c r="B9" s="38">
        <v>9920.4249446540343</v>
      </c>
      <c r="C9" s="39">
        <f t="shared" ref="C9:C16" si="0">(B9/$J9)*100</f>
        <v>90.257667560113788</v>
      </c>
      <c r="D9" s="38">
        <v>979.09340258789507</v>
      </c>
      <c r="E9" s="40">
        <f t="shared" ref="E9:E16" si="1">(D9/$J9)*100</f>
        <v>8.9079537755789886</v>
      </c>
      <c r="F9" s="41">
        <v>68.338561766172489</v>
      </c>
      <c r="G9" s="39">
        <f t="shared" ref="G9:G16" si="2">(F9/$J9)*100</f>
        <v>0.62175554211025841</v>
      </c>
      <c r="H9" s="38">
        <v>23.369889586919889</v>
      </c>
      <c r="I9" s="40">
        <f t="shared" ref="I9:I16" si="3">(H9/$J9)*100</f>
        <v>0.21262312219694343</v>
      </c>
      <c r="J9" s="42">
        <f t="shared" ref="J9:J16" si="4">B9+D9+F9+H9</f>
        <v>10991.226798595024</v>
      </c>
      <c r="K9" s="43">
        <f t="shared" ref="K9:K16" si="5">(J9/$J9)*100</f>
        <v>100</v>
      </c>
      <c r="M9" s="24"/>
    </row>
    <row r="10" spans="1:14" s="8" customFormat="1" x14ac:dyDescent="0.2">
      <c r="A10" s="5" t="s">
        <v>16</v>
      </c>
      <c r="B10" s="38">
        <v>3682.3844037248277</v>
      </c>
      <c r="C10" s="39">
        <f t="shared" si="0"/>
        <v>96.552841396782711</v>
      </c>
      <c r="D10" s="38">
        <v>113.33322595514484</v>
      </c>
      <c r="E10" s="40">
        <f t="shared" si="1"/>
        <v>2.9716194158230915</v>
      </c>
      <c r="F10" s="41">
        <v>16.483596275146436</v>
      </c>
      <c r="G10" s="39">
        <f t="shared" si="2"/>
        <v>0.43220312773238173</v>
      </c>
      <c r="H10" s="38">
        <v>1.6527740448551709</v>
      </c>
      <c r="I10" s="40">
        <f t="shared" si="3"/>
        <v>4.3336059661832418E-2</v>
      </c>
      <c r="J10" s="42">
        <f t="shared" si="4"/>
        <v>3813.8539999999739</v>
      </c>
      <c r="K10" s="43">
        <f t="shared" si="5"/>
        <v>100</v>
      </c>
    </row>
    <row r="11" spans="1:14" s="8" customFormat="1" x14ac:dyDescent="0.2">
      <c r="A11" s="5" t="s">
        <v>5</v>
      </c>
      <c r="B11" s="38">
        <v>33228.718498792718</v>
      </c>
      <c r="C11" s="39">
        <f t="shared" si="0"/>
        <v>87.147626751222631</v>
      </c>
      <c r="D11" s="38">
        <v>2384.780729439708</v>
      </c>
      <c r="E11" s="40">
        <f t="shared" si="1"/>
        <v>6.2544687331312829</v>
      </c>
      <c r="F11" s="41">
        <v>1982.8578286045604</v>
      </c>
      <c r="G11" s="39">
        <f t="shared" si="2"/>
        <v>5.2003616677016389</v>
      </c>
      <c r="H11" s="38">
        <v>532.8723181058516</v>
      </c>
      <c r="I11" s="40">
        <f t="shared" si="3"/>
        <v>1.3975428479444596</v>
      </c>
      <c r="J11" s="42">
        <f t="shared" si="4"/>
        <v>38129.229374942835</v>
      </c>
      <c r="K11" s="43">
        <f t="shared" si="5"/>
        <v>100</v>
      </c>
    </row>
    <row r="12" spans="1:14" s="8" customFormat="1" x14ac:dyDescent="0.2">
      <c r="A12" s="5" t="s">
        <v>6</v>
      </c>
      <c r="B12" s="38">
        <v>55616.93314613148</v>
      </c>
      <c r="C12" s="39">
        <f t="shared" si="0"/>
        <v>70.433771573840545</v>
      </c>
      <c r="D12" s="38">
        <v>1981.0501236502748</v>
      </c>
      <c r="E12" s="40">
        <f t="shared" si="1"/>
        <v>2.5088192388978832</v>
      </c>
      <c r="F12" s="41">
        <v>18753.953802271881</v>
      </c>
      <c r="G12" s="39">
        <f t="shared" si="2"/>
        <v>23.750171458482409</v>
      </c>
      <c r="H12" s="38">
        <v>2611.5088763497265</v>
      </c>
      <c r="I12" s="40">
        <f t="shared" si="3"/>
        <v>3.3072377287791483</v>
      </c>
      <c r="J12" s="42">
        <f t="shared" si="4"/>
        <v>78963.445948403372</v>
      </c>
      <c r="K12" s="43">
        <f t="shared" si="5"/>
        <v>100</v>
      </c>
      <c r="N12" s="37"/>
    </row>
    <row r="13" spans="1:14" s="8" customFormat="1" x14ac:dyDescent="0.2">
      <c r="A13" s="5" t="s">
        <v>17</v>
      </c>
      <c r="B13" s="38">
        <v>2630.9122537001595</v>
      </c>
      <c r="C13" s="39">
        <f t="shared" si="0"/>
        <v>77.522569285714965</v>
      </c>
      <c r="D13" s="38">
        <v>702.38306765921391</v>
      </c>
      <c r="E13" s="40">
        <f t="shared" si="1"/>
        <v>20.696448523185932</v>
      </c>
      <c r="F13" s="41">
        <v>39.468560215709957</v>
      </c>
      <c r="G13" s="39">
        <f t="shared" si="2"/>
        <v>1.1629822277905959</v>
      </c>
      <c r="H13" s="38">
        <v>20.973294502948907</v>
      </c>
      <c r="I13" s="40">
        <f t="shared" si="3"/>
        <v>0.61799996330849238</v>
      </c>
      <c r="J13" s="42">
        <f t="shared" si="4"/>
        <v>3393.7371760780325</v>
      </c>
      <c r="K13" s="43">
        <f t="shared" si="5"/>
        <v>100</v>
      </c>
    </row>
    <row r="14" spans="1:14" s="8" customFormat="1" x14ac:dyDescent="0.2">
      <c r="A14" s="5" t="s">
        <v>7</v>
      </c>
      <c r="B14" s="38">
        <v>14004.832204856993</v>
      </c>
      <c r="C14" s="39">
        <f t="shared" si="0"/>
        <v>88.63392244881328</v>
      </c>
      <c r="D14" s="38">
        <v>1169.8151624562342</v>
      </c>
      <c r="E14" s="40">
        <f t="shared" si="1"/>
        <v>7.4035379269044608</v>
      </c>
      <c r="F14" s="41">
        <v>536.08782932009399</v>
      </c>
      <c r="G14" s="39">
        <f t="shared" si="2"/>
        <v>3.3927980281856609</v>
      </c>
      <c r="H14" s="38">
        <v>90.023494763738981</v>
      </c>
      <c r="I14" s="40">
        <f t="shared" si="3"/>
        <v>0.56974159609660702</v>
      </c>
      <c r="J14" s="42">
        <f t="shared" si="4"/>
        <v>15800.758691397061</v>
      </c>
      <c r="K14" s="43">
        <f t="shared" si="5"/>
        <v>100</v>
      </c>
      <c r="M14" s="24"/>
    </row>
    <row r="15" spans="1:14" s="8" customFormat="1" x14ac:dyDescent="0.2">
      <c r="A15" s="5" t="s">
        <v>8</v>
      </c>
      <c r="B15" s="38">
        <v>25340.361619246367</v>
      </c>
      <c r="C15" s="39">
        <f t="shared" si="0"/>
        <v>92.346950698378379</v>
      </c>
      <c r="D15" s="38">
        <v>1661.3534703948662</v>
      </c>
      <c r="E15" s="40">
        <f t="shared" si="1"/>
        <v>6.0544095356006746</v>
      </c>
      <c r="F15" s="41">
        <v>345.18138075350362</v>
      </c>
      <c r="G15" s="39">
        <f t="shared" si="2"/>
        <v>1.2579318491742186</v>
      </c>
      <c r="H15" s="38">
        <v>93.491574482353855</v>
      </c>
      <c r="I15" s="40">
        <f t="shared" si="3"/>
        <v>0.34070791684670798</v>
      </c>
      <c r="J15" s="42">
        <f t="shared" si="4"/>
        <v>27440.388044877094</v>
      </c>
      <c r="K15" s="43">
        <f t="shared" si="5"/>
        <v>100</v>
      </c>
      <c r="M15" s="24"/>
    </row>
    <row r="16" spans="1:14" s="8" customFormat="1" x14ac:dyDescent="0.2">
      <c r="A16" s="5" t="s">
        <v>9</v>
      </c>
      <c r="B16" s="38">
        <v>25029.180478422171</v>
      </c>
      <c r="C16" s="39">
        <f t="shared" si="0"/>
        <v>90.329405090005679</v>
      </c>
      <c r="D16" s="38">
        <v>1257.5480902016484</v>
      </c>
      <c r="E16" s="40">
        <f t="shared" si="1"/>
        <v>4.5384454739905484</v>
      </c>
      <c r="F16" s="41">
        <v>1314.6843336583352</v>
      </c>
      <c r="G16" s="39">
        <f t="shared" si="2"/>
        <v>4.7446481055537211</v>
      </c>
      <c r="H16" s="38">
        <v>107.3719097983511</v>
      </c>
      <c r="I16" s="40">
        <f t="shared" si="3"/>
        <v>0.38750133045004187</v>
      </c>
      <c r="J16" s="42">
        <f t="shared" si="4"/>
        <v>27708.78481208051</v>
      </c>
      <c r="K16" s="43">
        <f t="shared" si="5"/>
        <v>100</v>
      </c>
      <c r="M16" s="24"/>
      <c r="N16" s="25"/>
    </row>
    <row r="17" spans="1:14" s="8" customFormat="1" x14ac:dyDescent="0.2">
      <c r="A17" s="6"/>
      <c r="B17" s="20"/>
      <c r="C17" s="21"/>
      <c r="D17" s="20"/>
      <c r="E17" s="31"/>
      <c r="F17" s="26"/>
      <c r="G17" s="21"/>
      <c r="H17" s="20"/>
      <c r="I17" s="31"/>
      <c r="J17" s="26"/>
      <c r="K17" s="27"/>
      <c r="L17" s="18"/>
      <c r="M17" s="23"/>
      <c r="N17" s="23"/>
    </row>
    <row r="19" spans="1:14" x14ac:dyDescent="0.2">
      <c r="A19" s="22" t="s">
        <v>13</v>
      </c>
      <c r="J19" s="19"/>
    </row>
    <row r="20" spans="1:14" x14ac:dyDescent="0.2">
      <c r="B20" s="19"/>
      <c r="C20" s="19"/>
      <c r="D20" s="19"/>
      <c r="E20" s="19"/>
      <c r="F20" s="19"/>
      <c r="G20" s="19"/>
      <c r="H20" s="19"/>
    </row>
    <row r="21" spans="1:14" x14ac:dyDescent="0.2">
      <c r="B21" s="19"/>
      <c r="C21" s="19"/>
      <c r="F21" s="19"/>
    </row>
    <row r="22" spans="1:14" x14ac:dyDescent="0.2">
      <c r="B22" s="19"/>
      <c r="C22" s="19"/>
      <c r="F22" s="19"/>
    </row>
    <row r="23" spans="1:14" x14ac:dyDescent="0.2">
      <c r="B23" s="19"/>
      <c r="C23" s="19"/>
      <c r="D23" s="19"/>
      <c r="F23" s="19"/>
    </row>
    <row r="24" spans="1:14" x14ac:dyDescent="0.2">
      <c r="B24" s="19"/>
      <c r="C24" s="19"/>
      <c r="F24" s="19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2024-09-25T15:36:02Z</cp:lastPrinted>
  <dcterms:created xsi:type="dcterms:W3CDTF">2001-07-09T11:08:25Z</dcterms:created>
  <dcterms:modified xsi:type="dcterms:W3CDTF">2024-09-25T15:36:10Z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2024-08-12T13:04:46Z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9a0439f6-87c9-40e6-9283-7def4590f6f7</vt:lpwstr>
  </property>
  <property fmtid="{D5CDD505-2E9C-101B-9397-08002B2CF9AE}" pid="8" name="MSIP_Label_1e6039e1-a83a-4485-9581-62128b86c05c_ContentBits">
    <vt:lpwstr>3</vt:lpwstr>
  </property>
</Properties>
</file>