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3Snapback\Process\Report23\DY\Tables\"/>
    </mc:Choice>
  </mc:AlternateContent>
  <xr:revisionPtr revIDLastSave="0" documentId="13_ncr:1_{654101F7-73D7-4D74-B436-4A82520B4825}" xr6:coauthVersionLast="47" xr6:coauthVersionMax="47" xr10:uidLastSave="{00000000-0000-0000-0000-000000000000}"/>
  <bookViews>
    <workbookView xWindow="-110" yWindow="-110" windowWidth="19420" windowHeight="11620" tabRatio="885" xr2:uid="{00000000-000D-0000-FFFF-FFFF00000000}"/>
  </bookViews>
  <sheets>
    <sheet name="Birmingham" sheetId="34" r:id="rId1"/>
    <sheet name="East Midlands" sheetId="26" r:id="rId2"/>
    <sheet name="Gatwick" sheetId="23" r:id="rId3"/>
    <sheet name="Heathrow" sheetId="35" r:id="rId4"/>
    <sheet name="London City" sheetId="39" r:id="rId5"/>
    <sheet name="Luton" sheetId="28" r:id="rId6"/>
    <sheet name="Manchester" sheetId="27" r:id="rId7"/>
    <sheet name="Stansted" sheetId="2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5" l="1"/>
  <c r="E22" i="25"/>
  <c r="D22" i="25"/>
  <c r="C22" i="25"/>
  <c r="B22" i="25"/>
  <c r="F22" i="27"/>
  <c r="E22" i="27"/>
  <c r="D22" i="27"/>
  <c r="C22" i="27"/>
  <c r="B22" i="27"/>
  <c r="F22" i="28"/>
  <c r="E22" i="28"/>
  <c r="D22" i="28"/>
  <c r="C22" i="28"/>
  <c r="B22" i="28"/>
  <c r="F22" i="39"/>
  <c r="E22" i="39"/>
  <c r="D22" i="39"/>
  <c r="C22" i="39"/>
  <c r="B22" i="39"/>
  <c r="F22" i="35"/>
  <c r="E22" i="35"/>
  <c r="D22" i="35"/>
  <c r="C22" i="35"/>
  <c r="B22" i="35"/>
  <c r="F22" i="23"/>
  <c r="E22" i="23"/>
  <c r="D22" i="23"/>
  <c r="C22" i="23"/>
  <c r="B22" i="23"/>
  <c r="F22" i="26"/>
  <c r="E22" i="26"/>
  <c r="D22" i="26"/>
  <c r="C22" i="26"/>
  <c r="B22" i="26"/>
  <c r="F22" i="34"/>
  <c r="E22" i="34"/>
  <c r="D22" i="34"/>
  <c r="C22" i="34"/>
  <c r="B22" i="34"/>
</calcChain>
</file>

<file path=xl/sharedStrings.xml><?xml version="1.0" encoding="utf-8"?>
<sst xmlns="http://schemas.openxmlformats.org/spreadsheetml/2006/main" count="256" uniqueCount="39">
  <si>
    <t>%</t>
  </si>
  <si>
    <t>Business</t>
  </si>
  <si>
    <t>UK</t>
  </si>
  <si>
    <t>Foreign</t>
  </si>
  <si>
    <t>Grand</t>
  </si>
  <si>
    <t>Age</t>
  </si>
  <si>
    <t>Leisure</t>
  </si>
  <si>
    <t>Total</t>
  </si>
  <si>
    <t>02-10</t>
  </si>
  <si>
    <t>11-15</t>
  </si>
  <si>
    <t>16-19</t>
  </si>
  <si>
    <t>20-24</t>
  </si>
  <si>
    <t>25-34</t>
  </si>
  <si>
    <t>35-44</t>
  </si>
  <si>
    <t>45-54</t>
  </si>
  <si>
    <t>55-59</t>
  </si>
  <si>
    <t>60-64</t>
  </si>
  <si>
    <t>65-74</t>
  </si>
  <si>
    <t>Mean age (yrs)</t>
  </si>
  <si>
    <t>Note: Excludes interviews where passengers have not answered all relevent core questions</t>
  </si>
  <si>
    <t>75-84</t>
  </si>
  <si>
    <t>Over 85</t>
  </si>
  <si>
    <t>Terminal Passengers (000s)</t>
  </si>
  <si>
    <t>Age distribution of UK and foreign passengers at Birmingham Airport in 2023.</t>
  </si>
  <si>
    <t>Age distribution of UK and foreign passengers at East Midlands Airport in 2023.</t>
  </si>
  <si>
    <t>Age distribution of UK and foreign passengers at Gatwick Airport in 2023.</t>
  </si>
  <si>
    <t>Age distribution of UK and foreign passengers at Heathrow Airport in 2023.</t>
  </si>
  <si>
    <t>Age distribution of UK and foreign passengers at London City Airport in 2023.</t>
  </si>
  <si>
    <t>Age distribution of UK and foreign passengers at Luton Airport in 2023.</t>
  </si>
  <si>
    <t>Age distribution of UK and foreign passengers at Manchester Airport in 2023.</t>
  </si>
  <si>
    <t>Age distribution of UK and foreign passengers at Stansted Airport in 2023.</t>
  </si>
  <si>
    <t>Table 8.1</t>
  </si>
  <si>
    <t>Table 8.2</t>
  </si>
  <si>
    <t>Table 8.3</t>
  </si>
  <si>
    <t>Table 8.4</t>
  </si>
  <si>
    <t>Table 8.5</t>
  </si>
  <si>
    <t>Table 8.6</t>
  </si>
  <si>
    <t>Table 8.7</t>
  </si>
  <si>
    <t>Table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</si>
</sst>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\ \ \ \ "/>
    <numFmt numFmtId="166" formatCode="#,##0\ \ \ \ \ \ "/>
  </numFmts>
  <fonts count="5" x14ac:knownFonts="1">
    <font>
      <sz val="8"/>
      <name val="Arial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4" fillId="0" borderId="0" xfId="0" applyFo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0" fontId="2" fillId="0" borderId="5" xfId="0" applyFont="1" applyFill="1" applyBorder="1"/>
    <xf numFmtId="0" fontId="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0" fillId="0" borderId="10" xfId="0" applyNumberFormat="1" applyFill="1" applyBorder="1"/>
    <xf numFmtId="164" fontId="1" fillId="0" borderId="7" xfId="0" applyNumberFormat="1" applyFont="1" applyFill="1" applyBorder="1" applyAlignment="1">
      <alignment horizontal="right" indent="3"/>
    </xf>
    <xf numFmtId="49" fontId="3" fillId="0" borderId="10" xfId="0" applyNumberFormat="1" applyFont="1" applyFill="1" applyBorder="1"/>
    <xf numFmtId="0" fontId="1" fillId="0" borderId="8" xfId="0" applyFont="1" applyFill="1" applyBorder="1"/>
    <xf numFmtId="165" fontId="1" fillId="0" borderId="9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1" fillId="0" borderId="1" xfId="0" applyFont="1" applyFill="1" applyBorder="1"/>
    <xf numFmtId="164" fontId="1" fillId="0" borderId="11" xfId="0" applyNumberFormat="1" applyFont="1" applyFill="1" applyBorder="1" applyAlignment="1">
      <alignment horizontal="right" indent="2"/>
    </xf>
    <xf numFmtId="1" fontId="1" fillId="0" borderId="1" xfId="0" applyNumberFormat="1" applyFont="1" applyFill="1" applyBorder="1"/>
    <xf numFmtId="166" fontId="1" fillId="0" borderId="11" xfId="0" applyNumberFormat="1" applyFont="1" applyFill="1" applyBorder="1" applyAlignment="1"/>
    <xf numFmtId="16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165" fontId="1" fillId="0" borderId="11" xfId="0" applyNumberFormat="1" applyFont="1" applyFill="1" applyBorder="1" applyAlignment="1"/>
    <xf numFmtId="165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B12" sqref="B12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31</v>
      </c>
    </row>
    <row r="2" spans="1:6" x14ac:dyDescent="0.25">
      <c r="A2" s="2" t="s">
        <v>23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1.0697348806769065</v>
      </c>
      <c r="D9" s="22">
        <v>0.26267485761185538</v>
      </c>
      <c r="E9" s="22">
        <v>0.67593406523370536</v>
      </c>
      <c r="F9" s="22">
        <v>0.91426337672258129</v>
      </c>
    </row>
    <row r="10" spans="1:6" s="5" customFormat="1" x14ac:dyDescent="0.25">
      <c r="A10" s="21" t="s">
        <v>9</v>
      </c>
      <c r="B10" s="22">
        <v>0</v>
      </c>
      <c r="C10" s="22">
        <v>0.9737759403263021</v>
      </c>
      <c r="D10" s="22">
        <v>0.53449912812881528</v>
      </c>
      <c r="E10" s="22">
        <v>1.0272523041525734</v>
      </c>
      <c r="F10" s="22">
        <v>0.88752000266242681</v>
      </c>
    </row>
    <row r="11" spans="1:6" x14ac:dyDescent="0.25">
      <c r="A11" s="21" t="s">
        <v>10</v>
      </c>
      <c r="B11" s="22">
        <v>1.0597761075037564</v>
      </c>
      <c r="C11" s="22">
        <v>4.1791418741663646</v>
      </c>
      <c r="D11" s="22">
        <v>0.22646158855563725</v>
      </c>
      <c r="E11" s="22">
        <v>4.8262642315266913</v>
      </c>
      <c r="F11" s="22">
        <v>3.8689554161333342</v>
      </c>
    </row>
    <row r="12" spans="1:6" x14ac:dyDescent="0.25">
      <c r="A12" s="21" t="s">
        <v>11</v>
      </c>
      <c r="B12" s="22">
        <v>6.4637180453656438</v>
      </c>
      <c r="C12" s="22">
        <v>7.4420739401062503</v>
      </c>
      <c r="D12" s="22">
        <v>3.1792429984163255</v>
      </c>
      <c r="E12" s="22">
        <v>9.1461762110777407</v>
      </c>
      <c r="F12" s="22">
        <v>7.4074189058341151</v>
      </c>
    </row>
    <row r="13" spans="1:6" x14ac:dyDescent="0.25">
      <c r="A13" s="21" t="s">
        <v>12</v>
      </c>
      <c r="B13" s="22">
        <v>18.871302665607637</v>
      </c>
      <c r="C13" s="22">
        <v>16.376664255055253</v>
      </c>
      <c r="D13" s="22">
        <v>19.633589912701368</v>
      </c>
      <c r="E13" s="22">
        <v>18.368027560494074</v>
      </c>
      <c r="F13" s="22">
        <v>16.903680862166073</v>
      </c>
    </row>
    <row r="14" spans="1:6" x14ac:dyDescent="0.25">
      <c r="A14" s="21" t="s">
        <v>13</v>
      </c>
      <c r="B14" s="22">
        <v>26.323241038913242</v>
      </c>
      <c r="C14" s="22">
        <v>15.79094636540011</v>
      </c>
      <c r="D14" s="22">
        <v>34.746968590834967</v>
      </c>
      <c r="E14" s="22">
        <v>14.813701727339835</v>
      </c>
      <c r="F14" s="22">
        <v>17.160886955927129</v>
      </c>
    </row>
    <row r="15" spans="1:6" x14ac:dyDescent="0.25">
      <c r="A15" s="21" t="s">
        <v>14</v>
      </c>
      <c r="B15" s="22">
        <v>24.820103974149934</v>
      </c>
      <c r="C15" s="22">
        <v>15.413165657843047</v>
      </c>
      <c r="D15" s="22">
        <v>23.624048277055778</v>
      </c>
      <c r="E15" s="22">
        <v>14.928964165097264</v>
      </c>
      <c r="F15" s="22">
        <v>16.384275718192374</v>
      </c>
    </row>
    <row r="16" spans="1:6" x14ac:dyDescent="0.25">
      <c r="A16" s="21" t="s">
        <v>15</v>
      </c>
      <c r="B16" s="22">
        <v>9.6592056771609354</v>
      </c>
      <c r="C16" s="22">
        <v>9.7453247557823222</v>
      </c>
      <c r="D16" s="22">
        <v>11.983210321361812</v>
      </c>
      <c r="E16" s="22">
        <v>10.441308896605934</v>
      </c>
      <c r="F16" s="22">
        <v>9.8907274000212162</v>
      </c>
    </row>
    <row r="17" spans="1:6" x14ac:dyDescent="0.25">
      <c r="A17" s="21" t="s">
        <v>16</v>
      </c>
      <c r="B17" s="22">
        <v>7.9067219359201886</v>
      </c>
      <c r="C17" s="22">
        <v>10.327721915933251</v>
      </c>
      <c r="D17" s="22">
        <v>5.2259980151789636</v>
      </c>
      <c r="E17" s="22">
        <v>12.106717789169704</v>
      </c>
      <c r="F17" s="22">
        <v>10.158435772153721</v>
      </c>
    </row>
    <row r="18" spans="1:6" x14ac:dyDescent="0.25">
      <c r="A18" s="21" t="s">
        <v>17</v>
      </c>
      <c r="B18" s="22">
        <v>4.4826072473247418</v>
      </c>
      <c r="C18" s="22">
        <v>14.062139760068906</v>
      </c>
      <c r="D18" s="22">
        <v>0.15195272698992016</v>
      </c>
      <c r="E18" s="22">
        <v>10.169611304529349</v>
      </c>
      <c r="F18" s="22">
        <v>12.403444824613489</v>
      </c>
    </row>
    <row r="19" spans="1:6" x14ac:dyDescent="0.25">
      <c r="A19" s="23" t="s">
        <v>20</v>
      </c>
      <c r="B19" s="22">
        <v>0.36159086417459801</v>
      </c>
      <c r="C19" s="22">
        <v>4.3459906435142743</v>
      </c>
      <c r="D19" s="22">
        <v>0.4313535831645483</v>
      </c>
      <c r="E19" s="22">
        <v>3.0243977798814723</v>
      </c>
      <c r="F19" s="22">
        <v>3.7521099152165802</v>
      </c>
    </row>
    <row r="20" spans="1:6" s="6" customFormat="1" x14ac:dyDescent="0.25">
      <c r="A20" s="23" t="s">
        <v>21</v>
      </c>
      <c r="B20" s="22">
        <v>5.1732443879319981E-2</v>
      </c>
      <c r="C20" s="22">
        <v>0.27332001112699195</v>
      </c>
      <c r="D20" s="22">
        <v>0</v>
      </c>
      <c r="E20" s="22">
        <v>0.47164396489167876</v>
      </c>
      <c r="F20" s="22">
        <v>0.26828085035695065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</v>
      </c>
      <c r="C22" s="28">
        <f t="shared" ref="C22:F22" si="0">SUM(C9:C20)</f>
        <v>99.999999999999986</v>
      </c>
      <c r="D22" s="28">
        <f t="shared" si="0"/>
        <v>99.999999999999986</v>
      </c>
      <c r="E22" s="28">
        <f t="shared" si="0"/>
        <v>100.00000000000003</v>
      </c>
      <c r="F22" s="28">
        <f t="shared" si="0"/>
        <v>99.999999999999986</v>
      </c>
    </row>
    <row r="23" spans="1:6" s="5" customFormat="1" ht="11.25" customHeight="1" x14ac:dyDescent="0.25">
      <c r="A23" s="29" t="s">
        <v>22</v>
      </c>
      <c r="B23" s="30">
        <v>871.79333930575672</v>
      </c>
      <c r="C23" s="30">
        <v>8540.0584075800325</v>
      </c>
      <c r="D23" s="30">
        <v>371.92741278761997</v>
      </c>
      <c r="E23" s="31">
        <v>1207.4476389216111</v>
      </c>
      <c r="F23" s="30">
        <v>10991.22679859502</v>
      </c>
    </row>
    <row r="24" spans="1:6" x14ac:dyDescent="0.25">
      <c r="A24" s="32" t="s">
        <v>18</v>
      </c>
      <c r="B24" s="33">
        <v>43.714460913498364</v>
      </c>
      <c r="C24" s="33">
        <v>46.684231833400212</v>
      </c>
      <c r="D24" s="33">
        <v>42.554257026992609</v>
      </c>
      <c r="E24" s="34">
        <v>45.035705305885202</v>
      </c>
      <c r="F24" s="33">
        <v>46.127638923256818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/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32</v>
      </c>
    </row>
    <row r="2" spans="1:6" x14ac:dyDescent="0.25">
      <c r="A2" s="2" t="s">
        <v>24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2.4171243366919617</v>
      </c>
      <c r="D9" s="22">
        <v>0</v>
      </c>
      <c r="E9" s="22">
        <v>2.3875938869261706</v>
      </c>
      <c r="F9" s="22">
        <v>2.3517501610973626</v>
      </c>
    </row>
    <row r="10" spans="1:6" s="5" customFormat="1" x14ac:dyDescent="0.25">
      <c r="A10" s="21" t="s">
        <v>9</v>
      </c>
      <c r="B10" s="22">
        <v>0.36460168260954579</v>
      </c>
      <c r="C10" s="22">
        <v>2.1148271624970771</v>
      </c>
      <c r="D10" s="22">
        <v>0</v>
      </c>
      <c r="E10" s="22">
        <v>1.1467558663036692</v>
      </c>
      <c r="F10" s="22">
        <v>1.9999191026242102</v>
      </c>
    </row>
    <row r="11" spans="1:6" x14ac:dyDescent="0.25">
      <c r="A11" s="21" t="s">
        <v>10</v>
      </c>
      <c r="B11" s="22">
        <v>0.83544563534091176</v>
      </c>
      <c r="C11" s="22">
        <v>3.5906805007693205</v>
      </c>
      <c r="D11" s="22">
        <v>2.2976181853399709</v>
      </c>
      <c r="E11" s="22">
        <v>2.3411669430913351</v>
      </c>
      <c r="F11" s="22">
        <v>3.439076100103339</v>
      </c>
    </row>
    <row r="12" spans="1:6" x14ac:dyDescent="0.25">
      <c r="A12" s="21" t="s">
        <v>11</v>
      </c>
      <c r="B12" s="22">
        <v>4.5932357270683051</v>
      </c>
      <c r="C12" s="22">
        <v>7.2470110766774525</v>
      </c>
      <c r="D12" s="22">
        <v>0.84384007978185305</v>
      </c>
      <c r="E12" s="22">
        <v>10.441700099210516</v>
      </c>
      <c r="F12" s="22">
        <v>7.3804972390240851</v>
      </c>
    </row>
    <row r="13" spans="1:6" x14ac:dyDescent="0.25">
      <c r="A13" s="21" t="s">
        <v>12</v>
      </c>
      <c r="B13" s="22">
        <v>13.412243392771398</v>
      </c>
      <c r="C13" s="22">
        <v>11.881531767662466</v>
      </c>
      <c r="D13" s="22">
        <v>21.174456714307681</v>
      </c>
      <c r="E13" s="22">
        <v>14.750546681841861</v>
      </c>
      <c r="F13" s="22">
        <v>12.159854321849425</v>
      </c>
    </row>
    <row r="14" spans="1:6" x14ac:dyDescent="0.25">
      <c r="A14" s="21" t="s">
        <v>13</v>
      </c>
      <c r="B14" s="22">
        <v>30.199104764998648</v>
      </c>
      <c r="C14" s="22">
        <v>11.754064805329254</v>
      </c>
      <c r="D14" s="22">
        <v>28.22731393310643</v>
      </c>
      <c r="E14" s="22">
        <v>11.150264215931818</v>
      </c>
      <c r="F14" s="22">
        <v>12.185451925304749</v>
      </c>
    </row>
    <row r="15" spans="1:6" x14ac:dyDescent="0.25">
      <c r="A15" s="21" t="s">
        <v>14</v>
      </c>
      <c r="B15" s="22">
        <v>23.088580229674083</v>
      </c>
      <c r="C15" s="22">
        <v>13.326599700525451</v>
      </c>
      <c r="D15" s="22">
        <v>21.589972986844586</v>
      </c>
      <c r="E15" s="22">
        <v>13.927169312911902</v>
      </c>
      <c r="F15" s="22">
        <v>13.616519319828141</v>
      </c>
    </row>
    <row r="16" spans="1:6" x14ac:dyDescent="0.25">
      <c r="A16" s="21" t="s">
        <v>15</v>
      </c>
      <c r="B16" s="22">
        <v>17.235117485946013</v>
      </c>
      <c r="C16" s="22">
        <v>11.295415760680029</v>
      </c>
      <c r="D16" s="22">
        <v>1.1193912262317673</v>
      </c>
      <c r="E16" s="22">
        <v>10.673194107288706</v>
      </c>
      <c r="F16" s="22">
        <v>11.326860192555094</v>
      </c>
    </row>
    <row r="17" spans="1:6" x14ac:dyDescent="0.25">
      <c r="A17" s="21" t="s">
        <v>16</v>
      </c>
      <c r="B17" s="22">
        <v>5.4773619023757201</v>
      </c>
      <c r="C17" s="22">
        <v>11.040161722929982</v>
      </c>
      <c r="D17" s="22">
        <v>6.8872931875171712</v>
      </c>
      <c r="E17" s="22">
        <v>13.750908762593067</v>
      </c>
      <c r="F17" s="22">
        <v>11.089749121485127</v>
      </c>
    </row>
    <row r="18" spans="1:6" x14ac:dyDescent="0.25">
      <c r="A18" s="21" t="s">
        <v>17</v>
      </c>
      <c r="B18" s="22">
        <v>4.6990247705511132</v>
      </c>
      <c r="C18" s="22">
        <v>16.938882324857758</v>
      </c>
      <c r="D18" s="22">
        <v>17.860113686870552</v>
      </c>
      <c r="E18" s="22">
        <v>13.183277522898582</v>
      </c>
      <c r="F18" s="22">
        <v>16.423542055909383</v>
      </c>
    </row>
    <row r="19" spans="1:6" x14ac:dyDescent="0.25">
      <c r="A19" s="23" t="s">
        <v>20</v>
      </c>
      <c r="B19" s="22">
        <v>0</v>
      </c>
      <c r="C19" s="22">
        <v>7.8205502246083043</v>
      </c>
      <c r="D19" s="22">
        <v>0</v>
      </c>
      <c r="E19" s="22">
        <v>5.3854463727973538</v>
      </c>
      <c r="F19" s="22">
        <v>7.4465710870603052</v>
      </c>
    </row>
    <row r="20" spans="1:6" s="6" customFormat="1" x14ac:dyDescent="0.25">
      <c r="A20" s="23" t="s">
        <v>21</v>
      </c>
      <c r="B20" s="22">
        <v>9.528440866427669E-2</v>
      </c>
      <c r="C20" s="22">
        <v>0.57315061677095325</v>
      </c>
      <c r="D20" s="22">
        <v>0</v>
      </c>
      <c r="E20" s="22">
        <v>0.86197622820502051</v>
      </c>
      <c r="F20" s="22">
        <v>0.58020937315877863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</v>
      </c>
      <c r="C22" s="28">
        <f t="shared" ref="C22:F22" si="0">SUM(C9:C20)</f>
        <v>100</v>
      </c>
      <c r="D22" s="28">
        <f t="shared" si="0"/>
        <v>100.00000000000001</v>
      </c>
      <c r="E22" s="28">
        <f t="shared" si="0"/>
        <v>100.00000000000001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80.734984272232168</v>
      </c>
      <c r="C23" s="30">
        <v>3449.1965832924016</v>
      </c>
      <c r="D23" s="30">
        <v>19.153267863438543</v>
      </c>
      <c r="E23" s="31">
        <v>264.76916457190191</v>
      </c>
      <c r="F23" s="30">
        <v>3813.8539999999743</v>
      </c>
    </row>
    <row r="24" spans="1:6" x14ac:dyDescent="0.25">
      <c r="A24" s="32" t="s">
        <v>18</v>
      </c>
      <c r="B24" s="33">
        <v>45.087872303229382</v>
      </c>
      <c r="C24" s="33">
        <v>49.164761276057774</v>
      </c>
      <c r="D24" s="33">
        <v>45.991972150360169</v>
      </c>
      <c r="E24" s="34">
        <v>47.460557478601245</v>
      </c>
      <c r="F24" s="33">
        <v>48.94415455839313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workbookViewId="0">
      <selection activeCell="C16" sqref="C16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33</v>
      </c>
    </row>
    <row r="2" spans="1:6" x14ac:dyDescent="0.25">
      <c r="A2" s="2" t="s">
        <v>25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2.0766475343421842</v>
      </c>
      <c r="D9" s="22">
        <v>0</v>
      </c>
      <c r="E9" s="22">
        <v>0.93206190229691943</v>
      </c>
      <c r="F9" s="22">
        <v>1.6035096721782816</v>
      </c>
    </row>
    <row r="10" spans="1:6" s="5" customFormat="1" x14ac:dyDescent="0.25">
      <c r="A10" s="21" t="s">
        <v>9</v>
      </c>
      <c r="B10" s="22">
        <v>0</v>
      </c>
      <c r="C10" s="22">
        <v>1.8503339857487571</v>
      </c>
      <c r="D10" s="22">
        <v>0.81630253467223968</v>
      </c>
      <c r="E10" s="22">
        <v>1.5561881453324358</v>
      </c>
      <c r="F10" s="22">
        <v>1.6199090507379863</v>
      </c>
    </row>
    <row r="11" spans="1:6" x14ac:dyDescent="0.25">
      <c r="A11" s="21" t="s">
        <v>10</v>
      </c>
      <c r="B11" s="22">
        <v>0.91322632635721446</v>
      </c>
      <c r="C11" s="22">
        <v>3.9837531255200531</v>
      </c>
      <c r="D11" s="22">
        <v>0.60428661795170291</v>
      </c>
      <c r="E11" s="22">
        <v>4.3710117809886038</v>
      </c>
      <c r="F11" s="22">
        <v>3.7478678748229832</v>
      </c>
    </row>
    <row r="12" spans="1:6" x14ac:dyDescent="0.25">
      <c r="A12" s="21" t="s">
        <v>11</v>
      </c>
      <c r="B12" s="22">
        <v>5.372289058350284</v>
      </c>
      <c r="C12" s="22">
        <v>10.687783962387616</v>
      </c>
      <c r="D12" s="22">
        <v>6.2007815108253812</v>
      </c>
      <c r="E12" s="22">
        <v>14.873733666918723</v>
      </c>
      <c r="F12" s="22">
        <v>11.123161976566506</v>
      </c>
    </row>
    <row r="13" spans="1:6" x14ac:dyDescent="0.25">
      <c r="A13" s="21" t="s">
        <v>12</v>
      </c>
      <c r="B13" s="22">
        <v>24.981318717397219</v>
      </c>
      <c r="C13" s="22">
        <v>22.504028072422436</v>
      </c>
      <c r="D13" s="22">
        <v>23.258194362112132</v>
      </c>
      <c r="E13" s="22">
        <v>27.281317771371338</v>
      </c>
      <c r="F13" s="22">
        <v>23.79057378023591</v>
      </c>
    </row>
    <row r="14" spans="1:6" x14ac:dyDescent="0.25">
      <c r="A14" s="21" t="s">
        <v>13</v>
      </c>
      <c r="B14" s="22">
        <v>25.33001775732852</v>
      </c>
      <c r="C14" s="22">
        <v>13.373064810798549</v>
      </c>
      <c r="D14" s="22">
        <v>31.831248435937336</v>
      </c>
      <c r="E14" s="22">
        <v>12.709057822286715</v>
      </c>
      <c r="F14" s="22">
        <v>14.652018609391373</v>
      </c>
    </row>
    <row r="15" spans="1:6" x14ac:dyDescent="0.25">
      <c r="A15" s="21" t="s">
        <v>14</v>
      </c>
      <c r="B15" s="22">
        <v>26.112962029895758</v>
      </c>
      <c r="C15" s="22">
        <v>15.770947690608395</v>
      </c>
      <c r="D15" s="22">
        <v>23.358216328584373</v>
      </c>
      <c r="E15" s="22">
        <v>14.004919211722363</v>
      </c>
      <c r="F15" s="22">
        <v>16.339824624561931</v>
      </c>
    </row>
    <row r="16" spans="1:6" x14ac:dyDescent="0.25">
      <c r="A16" s="21" t="s">
        <v>15</v>
      </c>
      <c r="B16" s="22">
        <v>8.9523655906293733</v>
      </c>
      <c r="C16" s="22">
        <v>10.150513266214793</v>
      </c>
      <c r="D16" s="22">
        <v>9.4294843384480167</v>
      </c>
      <c r="E16" s="22">
        <v>8.4024698945456606</v>
      </c>
      <c r="F16" s="22">
        <v>9.6450345712622561</v>
      </c>
    </row>
    <row r="17" spans="1:6" x14ac:dyDescent="0.25">
      <c r="A17" s="21" t="s">
        <v>16</v>
      </c>
      <c r="B17" s="22">
        <v>4.4480923990989156</v>
      </c>
      <c r="C17" s="22">
        <v>8.2706522996331113</v>
      </c>
      <c r="D17" s="22">
        <v>3.571544563022734</v>
      </c>
      <c r="E17" s="22">
        <v>7.7821981730629748</v>
      </c>
      <c r="F17" s="22">
        <v>7.7403918799874845</v>
      </c>
    </row>
    <row r="18" spans="1:6" x14ac:dyDescent="0.25">
      <c r="A18" s="21" t="s">
        <v>17</v>
      </c>
      <c r="B18" s="22">
        <v>3.5472964330072512</v>
      </c>
      <c r="C18" s="22">
        <v>8.642850926587526</v>
      </c>
      <c r="D18" s="22">
        <v>0.92994130844609757</v>
      </c>
      <c r="E18" s="22">
        <v>6.5877970209378596</v>
      </c>
      <c r="F18" s="22">
        <v>7.5703432019967654</v>
      </c>
    </row>
    <row r="19" spans="1:6" x14ac:dyDescent="0.25">
      <c r="A19" s="23" t="s">
        <v>20</v>
      </c>
      <c r="B19" s="22">
        <v>0.34243168793547313</v>
      </c>
      <c r="C19" s="22">
        <v>2.6000419323209978</v>
      </c>
      <c r="D19" s="22">
        <v>0</v>
      </c>
      <c r="E19" s="22">
        <v>1.4262997122753365</v>
      </c>
      <c r="F19" s="22">
        <v>2.090872684254816</v>
      </c>
    </row>
    <row r="20" spans="1:6" s="6" customFormat="1" x14ac:dyDescent="0.25">
      <c r="A20" s="23" t="s">
        <v>21</v>
      </c>
      <c r="B20" s="22">
        <v>0</v>
      </c>
      <c r="C20" s="22">
        <v>8.9382393415596562E-2</v>
      </c>
      <c r="D20" s="22">
        <v>0</v>
      </c>
      <c r="E20" s="22">
        <v>7.2944898261058835E-2</v>
      </c>
      <c r="F20" s="22">
        <v>7.6492074003709151E-2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</v>
      </c>
      <c r="C22" s="28">
        <f t="shared" ref="C22:F22" si="0">SUM(C9:C20)</f>
        <v>100</v>
      </c>
      <c r="D22" s="28">
        <f t="shared" si="0"/>
        <v>100.00000000000003</v>
      </c>
      <c r="E22" s="28">
        <f t="shared" si="0"/>
        <v>99.999999999999986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2691.0395924529976</v>
      </c>
      <c r="C23" s="30">
        <v>25542.923784955969</v>
      </c>
      <c r="D23" s="30">
        <v>1210.3474181599618</v>
      </c>
      <c r="E23" s="31">
        <v>8684.9185793739071</v>
      </c>
      <c r="F23" s="30">
        <v>38129.229374942835</v>
      </c>
    </row>
    <row r="24" spans="1:6" x14ac:dyDescent="0.25">
      <c r="A24" s="32" t="s">
        <v>18</v>
      </c>
      <c r="B24" s="33">
        <v>42.240750327473727</v>
      </c>
      <c r="C24" s="33">
        <v>42.207347751274561</v>
      </c>
      <c r="D24" s="33">
        <v>40.808341883057615</v>
      </c>
      <c r="E24" s="34">
        <v>39.686867652057025</v>
      </c>
      <c r="F24" s="33">
        <v>41.591409080607953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/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34</v>
      </c>
    </row>
    <row r="2" spans="1:6" x14ac:dyDescent="0.25">
      <c r="A2" s="2" t="s">
        <v>26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1.8180315749180234E-2</v>
      </c>
      <c r="C9" s="22">
        <v>0.97977909051412615</v>
      </c>
      <c r="D9" s="22">
        <v>6.5341694945104459E-2</v>
      </c>
      <c r="E9" s="22">
        <v>0.92110698456963369</v>
      </c>
      <c r="F9" s="22">
        <v>0.77747646665480707</v>
      </c>
    </row>
    <row r="10" spans="1:6" s="5" customFormat="1" x14ac:dyDescent="0.25">
      <c r="A10" s="21" t="s">
        <v>9</v>
      </c>
      <c r="B10" s="22">
        <v>0</v>
      </c>
      <c r="C10" s="22">
        <v>1.7401231407564814</v>
      </c>
      <c r="D10" s="22">
        <v>9.1330933385988466E-2</v>
      </c>
      <c r="E10" s="22">
        <v>1.8400570065521513</v>
      </c>
      <c r="F10" s="22">
        <v>1.4653713940790367</v>
      </c>
    </row>
    <row r="11" spans="1:6" x14ac:dyDescent="0.25">
      <c r="A11" s="21" t="s">
        <v>10</v>
      </c>
      <c r="B11" s="22">
        <v>0.19035508929473305</v>
      </c>
      <c r="C11" s="22">
        <v>4.1953559849566089</v>
      </c>
      <c r="D11" s="22">
        <v>0.14932656777117467</v>
      </c>
      <c r="E11" s="22">
        <v>4.6049397395327203</v>
      </c>
      <c r="F11" s="22">
        <v>3.6171576304521733</v>
      </c>
    </row>
    <row r="12" spans="1:6" x14ac:dyDescent="0.25">
      <c r="A12" s="21" t="s">
        <v>11</v>
      </c>
      <c r="B12" s="22">
        <v>3.927337569547249</v>
      </c>
      <c r="C12" s="22">
        <v>10.960934167861309</v>
      </c>
      <c r="D12" s="22">
        <v>3.5127795813504061</v>
      </c>
      <c r="E12" s="22">
        <v>10.453628906498922</v>
      </c>
      <c r="F12" s="22">
        <v>9.3714955630179642</v>
      </c>
    </row>
    <row r="13" spans="1:6" x14ac:dyDescent="0.25">
      <c r="A13" s="21" t="s">
        <v>12</v>
      </c>
      <c r="B13" s="22">
        <v>23.050640850545573</v>
      </c>
      <c r="C13" s="22">
        <v>23.868841876119955</v>
      </c>
      <c r="D13" s="22">
        <v>22.518179010032735</v>
      </c>
      <c r="E13" s="22">
        <v>21.816730670347116</v>
      </c>
      <c r="F13" s="22">
        <v>22.758427887660957</v>
      </c>
    </row>
    <row r="14" spans="1:6" x14ac:dyDescent="0.25">
      <c r="A14" s="21" t="s">
        <v>13</v>
      </c>
      <c r="B14" s="22">
        <v>28.90818427559239</v>
      </c>
      <c r="C14" s="22">
        <v>15.057860600268025</v>
      </c>
      <c r="D14" s="22">
        <v>28.72207555133151</v>
      </c>
      <c r="E14" s="22">
        <v>14.258954433312661</v>
      </c>
      <c r="F14" s="22">
        <v>17.2967931191391</v>
      </c>
    </row>
    <row r="15" spans="1:6" x14ac:dyDescent="0.25">
      <c r="A15" s="21" t="s">
        <v>14</v>
      </c>
      <c r="B15" s="22">
        <v>25.295856864767806</v>
      </c>
      <c r="C15" s="22">
        <v>14.525238096717683</v>
      </c>
      <c r="D15" s="22">
        <v>27.178067201905332</v>
      </c>
      <c r="E15" s="22">
        <v>15.46018469324669</v>
      </c>
      <c r="F15" s="22">
        <v>17.152428020058537</v>
      </c>
    </row>
    <row r="16" spans="1:6" x14ac:dyDescent="0.25">
      <c r="A16" s="21" t="s">
        <v>15</v>
      </c>
      <c r="B16" s="22">
        <v>11.047254303759892</v>
      </c>
      <c r="C16" s="22">
        <v>9.0717355075000317</v>
      </c>
      <c r="D16" s="22">
        <v>9.4669365357439776</v>
      </c>
      <c r="E16" s="22">
        <v>8.8643462508480582</v>
      </c>
      <c r="F16" s="22">
        <v>9.1959150097502427</v>
      </c>
    </row>
    <row r="17" spans="1:6" x14ac:dyDescent="0.25">
      <c r="A17" s="21" t="s">
        <v>16</v>
      </c>
      <c r="B17" s="22">
        <v>4.8973305282916728</v>
      </c>
      <c r="C17" s="22">
        <v>7.4431932360392787</v>
      </c>
      <c r="D17" s="22">
        <v>5.3052795716906669</v>
      </c>
      <c r="E17" s="22">
        <v>7.9271622954510406</v>
      </c>
      <c r="F17" s="22">
        <v>7.2171251965465784</v>
      </c>
    </row>
    <row r="18" spans="1:6" x14ac:dyDescent="0.25">
      <c r="A18" s="21" t="s">
        <v>17</v>
      </c>
      <c r="B18" s="22">
        <v>2.3902538293951006</v>
      </c>
      <c r="C18" s="22">
        <v>9.317482852675063</v>
      </c>
      <c r="D18" s="22">
        <v>2.6354207102152123</v>
      </c>
      <c r="E18" s="22">
        <v>11.119311925510562</v>
      </c>
      <c r="F18" s="22">
        <v>8.8301403589203673</v>
      </c>
    </row>
    <row r="19" spans="1:6" x14ac:dyDescent="0.25">
      <c r="A19" s="23" t="s">
        <v>20</v>
      </c>
      <c r="B19" s="22">
        <v>0.26440917135439523</v>
      </c>
      <c r="C19" s="22">
        <v>2.7219904292552877</v>
      </c>
      <c r="D19" s="22">
        <v>0.35526264162790766</v>
      </c>
      <c r="E19" s="22">
        <v>2.6048413646886837</v>
      </c>
      <c r="F19" s="22">
        <v>2.2164600617171999</v>
      </c>
    </row>
    <row r="20" spans="1:6" s="6" customFormat="1" x14ac:dyDescent="0.25">
      <c r="A20" s="23" t="s">
        <v>21</v>
      </c>
      <c r="B20" s="22">
        <v>1.0197201701995104E-2</v>
      </c>
      <c r="C20" s="22">
        <v>0.11746501733615235</v>
      </c>
      <c r="D20" s="22">
        <v>0</v>
      </c>
      <c r="E20" s="22">
        <v>0.12873572944176553</v>
      </c>
      <c r="F20" s="22">
        <v>0.10120929200304685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100.00000000000001</v>
      </c>
      <c r="C22" s="28">
        <f t="shared" ref="C22:F22" si="0">SUM(C9:C20)</f>
        <v>100.00000000000003</v>
      </c>
      <c r="D22" s="28">
        <f t="shared" si="0"/>
        <v>100.00000000000001</v>
      </c>
      <c r="E22" s="28">
        <f t="shared" si="0"/>
        <v>100.00000000000001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7049.4848740390144</v>
      </c>
      <c r="C23" s="30">
        <v>29317.008446942044</v>
      </c>
      <c r="D23" s="30">
        <v>7832.4119316805181</v>
      </c>
      <c r="E23" s="31">
        <v>34764.540695741787</v>
      </c>
      <c r="F23" s="30">
        <v>78963.445948403358</v>
      </c>
    </row>
    <row r="24" spans="1:6" x14ac:dyDescent="0.25">
      <c r="A24" s="32" t="s">
        <v>18</v>
      </c>
      <c r="B24" s="33">
        <v>42.852223333540003</v>
      </c>
      <c r="C24" s="33">
        <v>42.138422951204902</v>
      </c>
      <c r="D24" s="33">
        <v>43.055441449488711</v>
      </c>
      <c r="E24" s="34">
        <v>43.000726717071089</v>
      </c>
      <c r="F24" s="33">
        <v>42.672686510165576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workbookViewId="0">
      <selection activeCell="D14" sqref="D14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35</v>
      </c>
    </row>
    <row r="2" spans="1:6" x14ac:dyDescent="0.25">
      <c r="A2" s="2" t="s">
        <v>27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0.3834425034136057</v>
      </c>
      <c r="D9" s="22">
        <v>0</v>
      </c>
      <c r="E9" s="22">
        <v>0.57084313867316894</v>
      </c>
      <c r="F9" s="22">
        <v>0.26107525621042071</v>
      </c>
    </row>
    <row r="10" spans="1:6" s="5" customFormat="1" x14ac:dyDescent="0.25">
      <c r="A10" s="21" t="s">
        <v>9</v>
      </c>
      <c r="B10" s="22">
        <v>0</v>
      </c>
      <c r="C10" s="22">
        <v>0.28204504912034228</v>
      </c>
      <c r="D10" s="22">
        <v>0</v>
      </c>
      <c r="E10" s="22">
        <v>0.435406698628377</v>
      </c>
      <c r="F10" s="22">
        <v>0.19572884868254217</v>
      </c>
    </row>
    <row r="11" spans="1:6" x14ac:dyDescent="0.25">
      <c r="A11" s="21" t="s">
        <v>10</v>
      </c>
      <c r="B11" s="22">
        <v>0.14751461543404482</v>
      </c>
      <c r="C11" s="22">
        <v>1.0710844697065898</v>
      </c>
      <c r="D11" s="22">
        <v>0.14421005438970222</v>
      </c>
      <c r="E11" s="22">
        <v>2.2592410692781164</v>
      </c>
      <c r="F11" s="22">
        <v>0.95115208402390161</v>
      </c>
    </row>
    <row r="12" spans="1:6" x14ac:dyDescent="0.25">
      <c r="A12" s="21" t="s">
        <v>11</v>
      </c>
      <c r="B12" s="22">
        <v>2.3860543235245655</v>
      </c>
      <c r="C12" s="22">
        <v>6.2553230370308635</v>
      </c>
      <c r="D12" s="22">
        <v>1.8411436415921654</v>
      </c>
      <c r="E12" s="22">
        <v>10.273783905233479</v>
      </c>
      <c r="F12" s="22">
        <v>5.4426630640009925</v>
      </c>
    </row>
    <row r="13" spans="1:6" x14ac:dyDescent="0.25">
      <c r="A13" s="21" t="s">
        <v>12</v>
      </c>
      <c r="B13" s="22">
        <v>21.769564569705242</v>
      </c>
      <c r="C13" s="22">
        <v>20.230344478977084</v>
      </c>
      <c r="D13" s="22">
        <v>18.928094262129587</v>
      </c>
      <c r="E13" s="22">
        <v>20.078059571249558</v>
      </c>
      <c r="F13" s="22">
        <v>20.425859014597002</v>
      </c>
    </row>
    <row r="14" spans="1:6" x14ac:dyDescent="0.25">
      <c r="A14" s="21" t="s">
        <v>13</v>
      </c>
      <c r="B14" s="22">
        <v>28.383944247175897</v>
      </c>
      <c r="C14" s="22">
        <v>19.204854389438367</v>
      </c>
      <c r="D14" s="22">
        <v>25.025703366016078</v>
      </c>
      <c r="E14" s="22">
        <v>19.523394450722588</v>
      </c>
      <c r="F14" s="22">
        <v>22.759215798628876</v>
      </c>
    </row>
    <row r="15" spans="1:6" x14ac:dyDescent="0.25">
      <c r="A15" s="21" t="s">
        <v>14</v>
      </c>
      <c r="B15" s="22">
        <v>28.843911553245142</v>
      </c>
      <c r="C15" s="22">
        <v>15.526454056988326</v>
      </c>
      <c r="D15" s="22">
        <v>28.904490214255386</v>
      </c>
      <c r="E15" s="22">
        <v>15.178344481434907</v>
      </c>
      <c r="F15" s="22">
        <v>21.251664813456866</v>
      </c>
    </row>
    <row r="16" spans="1:6" x14ac:dyDescent="0.25">
      <c r="A16" s="21" t="s">
        <v>15</v>
      </c>
      <c r="B16" s="22">
        <v>8.0780439103296171</v>
      </c>
      <c r="C16" s="22">
        <v>8.9748892459122107</v>
      </c>
      <c r="D16" s="22">
        <v>15.401911353565383</v>
      </c>
      <c r="E16" s="22">
        <v>9.7628859212951813</v>
      </c>
      <c r="F16" s="22">
        <v>9.9020075297658217</v>
      </c>
    </row>
    <row r="17" spans="1:6" x14ac:dyDescent="0.25">
      <c r="A17" s="21" t="s">
        <v>16</v>
      </c>
      <c r="B17" s="22">
        <v>6.9935576123452581</v>
      </c>
      <c r="C17" s="22">
        <v>11.114217008021317</v>
      </c>
      <c r="D17" s="22">
        <v>6.6044810802620768</v>
      </c>
      <c r="E17" s="22">
        <v>10.641227310216525</v>
      </c>
      <c r="F17" s="22">
        <v>9.1474133833184776</v>
      </c>
    </row>
    <row r="18" spans="1:6" x14ac:dyDescent="0.25">
      <c r="A18" s="21" t="s">
        <v>17</v>
      </c>
      <c r="B18" s="22">
        <v>3.134235782083544</v>
      </c>
      <c r="C18" s="22">
        <v>13.261891700633349</v>
      </c>
      <c r="D18" s="22">
        <v>2.1964085038180712</v>
      </c>
      <c r="E18" s="22">
        <v>8.8406192873464189</v>
      </c>
      <c r="F18" s="22">
        <v>7.6553585612297388</v>
      </c>
    </row>
    <row r="19" spans="1:6" x14ac:dyDescent="0.25">
      <c r="A19" s="23" t="s">
        <v>20</v>
      </c>
      <c r="B19" s="22">
        <v>0.26317338615668712</v>
      </c>
      <c r="C19" s="22">
        <v>3.243438521192235</v>
      </c>
      <c r="D19" s="22">
        <v>0.95355752397154747</v>
      </c>
      <c r="E19" s="22">
        <v>2.3068071089166877</v>
      </c>
      <c r="F19" s="22">
        <v>1.8294315934307581</v>
      </c>
    </row>
    <row r="20" spans="1:6" s="6" customFormat="1" x14ac:dyDescent="0.25">
      <c r="A20" s="23" t="s">
        <v>21</v>
      </c>
      <c r="B20" s="22">
        <v>0</v>
      </c>
      <c r="C20" s="22">
        <v>0.4520155395657246</v>
      </c>
      <c r="D20" s="22">
        <v>0</v>
      </c>
      <c r="E20" s="22">
        <v>0.12938705700497866</v>
      </c>
      <c r="F20" s="22">
        <v>0.17843005265459691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</v>
      </c>
      <c r="C22" s="28">
        <f t="shared" ref="C22:F22" si="0">SUM(C9:C20)</f>
        <v>100</v>
      </c>
      <c r="D22" s="28">
        <f t="shared" si="0"/>
        <v>100.00000000000001</v>
      </c>
      <c r="E22" s="28">
        <f t="shared" si="0"/>
        <v>99.999999999999972</v>
      </c>
      <c r="F22" s="28">
        <f t="shared" si="0"/>
        <v>99.999999999999986</v>
      </c>
    </row>
    <row r="23" spans="1:6" s="5" customFormat="1" ht="11.25" customHeight="1" x14ac:dyDescent="0.25">
      <c r="A23" s="29" t="s">
        <v>22</v>
      </c>
      <c r="B23" s="30">
        <v>953.63799422113993</v>
      </c>
      <c r="C23" s="30">
        <v>1108.7140817785582</v>
      </c>
      <c r="D23" s="30">
        <v>524.18306074197119</v>
      </c>
      <c r="E23" s="31">
        <v>807.20203933636208</v>
      </c>
      <c r="F23" s="30">
        <v>3393.7371760780316</v>
      </c>
    </row>
    <row r="24" spans="1:6" x14ac:dyDescent="0.25">
      <c r="A24" s="32" t="s">
        <v>18</v>
      </c>
      <c r="B24" s="33">
        <v>43.790170212514809</v>
      </c>
      <c r="C24" s="33">
        <v>47.062570566520542</v>
      </c>
      <c r="D24" s="33">
        <v>45.365401536635169</v>
      </c>
      <c r="E24" s="34">
        <v>44.148910579212846</v>
      </c>
      <c r="F24" s="33">
        <v>45.187470839703565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workbookViewId="0">
      <selection activeCell="D7" sqref="D7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36</v>
      </c>
    </row>
    <row r="2" spans="1:6" x14ac:dyDescent="0.25">
      <c r="A2" s="2" t="s">
        <v>28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0.48034201968689283</v>
      </c>
      <c r="D9" s="22">
        <v>0</v>
      </c>
      <c r="E9" s="22">
        <v>0.30304596615577994</v>
      </c>
      <c r="F9" s="22">
        <v>0.38964649818590169</v>
      </c>
    </row>
    <row r="10" spans="1:6" s="5" customFormat="1" x14ac:dyDescent="0.25">
      <c r="A10" s="21" t="s">
        <v>9</v>
      </c>
      <c r="B10" s="22">
        <v>0.11803298868715247</v>
      </c>
      <c r="C10" s="22">
        <v>0.69246494414217752</v>
      </c>
      <c r="D10" s="22">
        <v>0.88583377682916153</v>
      </c>
      <c r="E10" s="22">
        <v>1.1711058828630212</v>
      </c>
      <c r="F10" s="22">
        <v>0.7602888305953972</v>
      </c>
    </row>
    <row r="11" spans="1:6" x14ac:dyDescent="0.25">
      <c r="A11" s="21" t="s">
        <v>10</v>
      </c>
      <c r="B11" s="22">
        <v>0.73479345228572113</v>
      </c>
      <c r="C11" s="22">
        <v>3.6398670326062623</v>
      </c>
      <c r="D11" s="22">
        <v>0</v>
      </c>
      <c r="E11" s="22">
        <v>4.9973062856608097</v>
      </c>
      <c r="F11" s="22">
        <v>3.5898640719886439</v>
      </c>
    </row>
    <row r="12" spans="1:6" x14ac:dyDescent="0.25">
      <c r="A12" s="21" t="s">
        <v>11</v>
      </c>
      <c r="B12" s="22">
        <v>4.2263227041618388</v>
      </c>
      <c r="C12" s="22">
        <v>10.224444965724029</v>
      </c>
      <c r="D12" s="22">
        <v>5.6911749964820793</v>
      </c>
      <c r="E12" s="22">
        <v>14.015594024454913</v>
      </c>
      <c r="F12" s="22">
        <v>10.440161130891639</v>
      </c>
    </row>
    <row r="13" spans="1:6" x14ac:dyDescent="0.25">
      <c r="A13" s="21" t="s">
        <v>12</v>
      </c>
      <c r="B13" s="22">
        <v>17.807733065303562</v>
      </c>
      <c r="C13" s="22">
        <v>23.835039738003815</v>
      </c>
      <c r="D13" s="22">
        <v>29.282854378095053</v>
      </c>
      <c r="E13" s="22">
        <v>29.742298456658027</v>
      </c>
      <c r="F13" s="22">
        <v>24.858797122421684</v>
      </c>
    </row>
    <row r="14" spans="1:6" x14ac:dyDescent="0.25">
      <c r="A14" s="21" t="s">
        <v>13</v>
      </c>
      <c r="B14" s="22">
        <v>21.249194319000079</v>
      </c>
      <c r="C14" s="22">
        <v>20.858610556666132</v>
      </c>
      <c r="D14" s="22">
        <v>29.462796403662079</v>
      </c>
      <c r="E14" s="22">
        <v>16.945995287344267</v>
      </c>
      <c r="F14" s="22">
        <v>20.347361218978786</v>
      </c>
    </row>
    <row r="15" spans="1:6" x14ac:dyDescent="0.25">
      <c r="A15" s="21" t="s">
        <v>14</v>
      </c>
      <c r="B15" s="22">
        <v>28.759605591968917</v>
      </c>
      <c r="C15" s="22">
        <v>15.214358412064522</v>
      </c>
      <c r="D15" s="22">
        <v>18.440950836810018</v>
      </c>
      <c r="E15" s="22">
        <v>12.92785698787185</v>
      </c>
      <c r="F15" s="22">
        <v>15.833644890100192</v>
      </c>
    </row>
    <row r="16" spans="1:6" x14ac:dyDescent="0.25">
      <c r="A16" s="21" t="s">
        <v>15</v>
      </c>
      <c r="B16" s="22">
        <v>13.07078485816842</v>
      </c>
      <c r="C16" s="22">
        <v>7.4764686031915595</v>
      </c>
      <c r="D16" s="22">
        <v>6.9325636270436473</v>
      </c>
      <c r="E16" s="22">
        <v>6.7121213037989165</v>
      </c>
      <c r="F16" s="22">
        <v>7.7046635702698971</v>
      </c>
    </row>
    <row r="17" spans="1:6" x14ac:dyDescent="0.25">
      <c r="A17" s="21" t="s">
        <v>16</v>
      </c>
      <c r="B17" s="22">
        <v>7.0296541216796262</v>
      </c>
      <c r="C17" s="22">
        <v>6.7991954059088604</v>
      </c>
      <c r="D17" s="22">
        <v>4.7925086512666573</v>
      </c>
      <c r="E17" s="22">
        <v>5.4966626040429647</v>
      </c>
      <c r="F17" s="22">
        <v>6.4639501859322754</v>
      </c>
    </row>
    <row r="18" spans="1:6" x14ac:dyDescent="0.25">
      <c r="A18" s="21" t="s">
        <v>17</v>
      </c>
      <c r="B18" s="22">
        <v>5.3291781204998205</v>
      </c>
      <c r="C18" s="22">
        <v>7.724061791394174</v>
      </c>
      <c r="D18" s="22">
        <v>3.6116877938163565</v>
      </c>
      <c r="E18" s="22">
        <v>5.9596479965364351</v>
      </c>
      <c r="F18" s="22">
        <v>7.0209944048850339</v>
      </c>
    </row>
    <row r="19" spans="1:6" x14ac:dyDescent="0.25">
      <c r="A19" s="23" t="s">
        <v>20</v>
      </c>
      <c r="B19" s="22">
        <v>1.5866474132962221</v>
      </c>
      <c r="C19" s="22">
        <v>2.9091070008663169</v>
      </c>
      <c r="D19" s="22">
        <v>0.89962953599494122</v>
      </c>
      <c r="E19" s="22">
        <v>1.663579488522392</v>
      </c>
      <c r="F19" s="22">
        <v>2.4715752775005129</v>
      </c>
    </row>
    <row r="20" spans="1:6" s="6" customFormat="1" x14ac:dyDescent="0.25">
      <c r="A20" s="23" t="s">
        <v>21</v>
      </c>
      <c r="B20" s="22">
        <v>8.8053364948650722E-2</v>
      </c>
      <c r="C20" s="22">
        <v>0.14603952974526702</v>
      </c>
      <c r="D20" s="22">
        <v>0</v>
      </c>
      <c r="E20" s="22">
        <v>6.4785716090597481E-2</v>
      </c>
      <c r="F20" s="22">
        <v>0.11905279825004446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100.00000000000001</v>
      </c>
      <c r="C22" s="28">
        <f t="shared" ref="C22:F22" si="0">SUM(C9:C20)</f>
        <v>100.00000000000001</v>
      </c>
      <c r="D22" s="28">
        <f t="shared" si="0"/>
        <v>100</v>
      </c>
      <c r="E22" s="28">
        <f t="shared" si="0"/>
        <v>99.999999999999957</v>
      </c>
      <c r="F22" s="28">
        <f t="shared" si="0"/>
        <v>100</v>
      </c>
    </row>
    <row r="23" spans="1:6" s="5" customFormat="1" ht="11.25" customHeight="1" x14ac:dyDescent="0.25">
      <c r="A23" s="29" t="s">
        <v>22</v>
      </c>
      <c r="B23" s="30">
        <v>1169.7160609147729</v>
      </c>
      <c r="C23" s="30">
        <v>10659.711818596261</v>
      </c>
      <c r="D23" s="30">
        <v>564.27861553429716</v>
      </c>
      <c r="E23" s="31">
        <v>3407.0521963517276</v>
      </c>
      <c r="F23" s="30">
        <v>15800.758691397057</v>
      </c>
    </row>
    <row r="24" spans="1:6" x14ac:dyDescent="0.25">
      <c r="A24" s="32" t="s">
        <v>18</v>
      </c>
      <c r="B24" s="33">
        <v>45.807825288959187</v>
      </c>
      <c r="C24" s="33">
        <v>42.093356946017458</v>
      </c>
      <c r="D24" s="33">
        <v>40.919979304437916</v>
      </c>
      <c r="E24" s="34">
        <v>38.750673639123804</v>
      </c>
      <c r="F24" s="33">
        <v>41.60405232227324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workbookViewId="0">
      <selection activeCell="H32" sqref="H32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37</v>
      </c>
    </row>
    <row r="2" spans="1:6" x14ac:dyDescent="0.25">
      <c r="A2" s="2" t="s">
        <v>29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0.55181009046464879</v>
      </c>
      <c r="D9" s="22">
        <v>0</v>
      </c>
      <c r="E9" s="22">
        <v>0.29482097976380034</v>
      </c>
      <c r="F9" s="22">
        <v>0.46257817033930659</v>
      </c>
    </row>
    <row r="10" spans="1:6" s="5" customFormat="1" x14ac:dyDescent="0.25">
      <c r="A10" s="21" t="s">
        <v>9</v>
      </c>
      <c r="B10" s="22">
        <v>0</v>
      </c>
      <c r="C10" s="22">
        <v>0.80315602862495783</v>
      </c>
      <c r="D10" s="22">
        <v>0</v>
      </c>
      <c r="E10" s="22">
        <v>1.0006039807280729</v>
      </c>
      <c r="F10" s="22">
        <v>0.75436636734856766</v>
      </c>
    </row>
    <row r="11" spans="1:6" x14ac:dyDescent="0.25">
      <c r="A11" s="21" t="s">
        <v>10</v>
      </c>
      <c r="B11" s="22">
        <v>0.50890044338488838</v>
      </c>
      <c r="C11" s="22">
        <v>3.5803178260439967</v>
      </c>
      <c r="D11" s="22">
        <v>0.57500394521441089</v>
      </c>
      <c r="E11" s="22">
        <v>4.093781385023501</v>
      </c>
      <c r="F11" s="22">
        <v>3.3611776711634214</v>
      </c>
    </row>
    <row r="12" spans="1:6" x14ac:dyDescent="0.25">
      <c r="A12" s="21" t="s">
        <v>11</v>
      </c>
      <c r="B12" s="22">
        <v>4.0852016308286991</v>
      </c>
      <c r="C12" s="22">
        <v>10.980367345905956</v>
      </c>
      <c r="D12" s="22">
        <v>5.617488101826428</v>
      </c>
      <c r="E12" s="22">
        <v>12.618121965361819</v>
      </c>
      <c r="F12" s="22">
        <v>10.593284931215646</v>
      </c>
    </row>
    <row r="13" spans="1:6" x14ac:dyDescent="0.25">
      <c r="A13" s="21" t="s">
        <v>12</v>
      </c>
      <c r="B13" s="22">
        <v>23.246431027852136</v>
      </c>
      <c r="C13" s="22">
        <v>20.920611065004557</v>
      </c>
      <c r="D13" s="22">
        <v>25.898936401077403</v>
      </c>
      <c r="E13" s="22">
        <v>25.141533292231106</v>
      </c>
      <c r="F13" s="22">
        <v>21.811017069052085</v>
      </c>
    </row>
    <row r="14" spans="1:6" x14ac:dyDescent="0.25">
      <c r="A14" s="21" t="s">
        <v>13</v>
      </c>
      <c r="B14" s="22">
        <v>24.986924443758063</v>
      </c>
      <c r="C14" s="22">
        <v>15.30882427536962</v>
      </c>
      <c r="D14" s="22">
        <v>26.383830431431292</v>
      </c>
      <c r="E14" s="22">
        <v>15.806488184200898</v>
      </c>
      <c r="F14" s="22">
        <v>16.341330947177259</v>
      </c>
    </row>
    <row r="15" spans="1:6" x14ac:dyDescent="0.25">
      <c r="A15" s="21" t="s">
        <v>14</v>
      </c>
      <c r="B15" s="22">
        <v>28.34713623831896</v>
      </c>
      <c r="C15" s="22">
        <v>15.644477969445319</v>
      </c>
      <c r="D15" s="22">
        <v>26.465105745596389</v>
      </c>
      <c r="E15" s="22">
        <v>14.963572199790439</v>
      </c>
      <c r="F15" s="22">
        <v>16.71357460986161</v>
      </c>
    </row>
    <row r="16" spans="1:6" x14ac:dyDescent="0.25">
      <c r="A16" s="21" t="s">
        <v>15</v>
      </c>
      <c r="B16" s="22">
        <v>10.018592194406361</v>
      </c>
      <c r="C16" s="22">
        <v>9.5917508282450399</v>
      </c>
      <c r="D16" s="22">
        <v>8.3110071775042869</v>
      </c>
      <c r="E16" s="22">
        <v>8.8493412218052381</v>
      </c>
      <c r="F16" s="22">
        <v>9.4827461233851604</v>
      </c>
    </row>
    <row r="17" spans="1:6" x14ac:dyDescent="0.25">
      <c r="A17" s="21" t="s">
        <v>16</v>
      </c>
      <c r="B17" s="22">
        <v>6.0182119248472228</v>
      </c>
      <c r="C17" s="22">
        <v>8.7206424327553105</v>
      </c>
      <c r="D17" s="22">
        <v>4.5039502498870707</v>
      </c>
      <c r="E17" s="22">
        <v>6.970059782549944</v>
      </c>
      <c r="F17" s="22">
        <v>8.1743808454147331</v>
      </c>
    </row>
    <row r="18" spans="1:6" x14ac:dyDescent="0.25">
      <c r="A18" s="21" t="s">
        <v>17</v>
      </c>
      <c r="B18" s="22">
        <v>2.5872715671640916</v>
      </c>
      <c r="C18" s="22">
        <v>10.364076626146767</v>
      </c>
      <c r="D18" s="22">
        <v>2.0398265764954533</v>
      </c>
      <c r="E18" s="22">
        <v>8.27567305146008</v>
      </c>
      <c r="F18" s="22">
        <v>9.3098149388921136</v>
      </c>
    </row>
    <row r="19" spans="1:6" x14ac:dyDescent="0.25">
      <c r="A19" s="23" t="s">
        <v>20</v>
      </c>
      <c r="B19" s="22">
        <v>0.20133052943958682</v>
      </c>
      <c r="C19" s="22">
        <v>3.3548022579223682</v>
      </c>
      <c r="D19" s="22">
        <v>0.20485137096727196</v>
      </c>
      <c r="E19" s="22">
        <v>1.8912860212304219</v>
      </c>
      <c r="F19" s="22">
        <v>2.8456797908268423</v>
      </c>
    </row>
    <row r="20" spans="1:6" s="6" customFormat="1" x14ac:dyDescent="0.25">
      <c r="A20" s="23" t="s">
        <v>21</v>
      </c>
      <c r="B20" s="22">
        <v>0</v>
      </c>
      <c r="C20" s="22">
        <v>0.17916325407146075</v>
      </c>
      <c r="D20" s="22">
        <v>0</v>
      </c>
      <c r="E20" s="22">
        <v>9.4717935854685201E-2</v>
      </c>
      <c r="F20" s="22">
        <v>0.15004853532324128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100.00000000000003</v>
      </c>
      <c r="C22" s="28">
        <f t="shared" ref="C22:F22" si="0">SUM(C9:C20)</f>
        <v>100</v>
      </c>
      <c r="D22" s="28">
        <f t="shared" si="0"/>
        <v>100</v>
      </c>
      <c r="E22" s="28">
        <f t="shared" si="0"/>
        <v>100</v>
      </c>
      <c r="F22" s="28">
        <f t="shared" si="0"/>
        <v>99.999999999999972</v>
      </c>
    </row>
    <row r="23" spans="1:6" s="5" customFormat="1" ht="11.25" customHeight="1" x14ac:dyDescent="0.25">
      <c r="A23" s="29" t="s">
        <v>22</v>
      </c>
      <c r="B23" s="30">
        <v>1909.0857219846821</v>
      </c>
      <c r="C23" s="30">
        <v>20925.693905235632</v>
      </c>
      <c r="D23" s="30">
        <v>714.39603538605843</v>
      </c>
      <c r="E23" s="31">
        <v>3891.2123822707226</v>
      </c>
      <c r="F23" s="30">
        <v>27440.388044877094</v>
      </c>
    </row>
    <row r="24" spans="1:6" x14ac:dyDescent="0.25">
      <c r="A24" s="32" t="s">
        <v>18</v>
      </c>
      <c r="B24" s="33">
        <v>43.147267137143785</v>
      </c>
      <c r="C24" s="33">
        <v>44.044198766840054</v>
      </c>
      <c r="D24" s="33">
        <v>41.6087592323085</v>
      </c>
      <c r="E24" s="34">
        <v>41.411528246708009</v>
      </c>
      <c r="F24" s="33">
        <v>43.54480722849209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workbookViewId="0">
      <selection activeCell="D11" sqref="D11"/>
    </sheetView>
  </sheetViews>
  <sheetFormatPr defaultColWidth="9.33203125" defaultRowHeight="11" x14ac:dyDescent="0.25"/>
  <cols>
    <col min="1" max="1" width="28.77734375" style="2" customWidth="1"/>
    <col min="2" max="5" width="12.77734375" style="1" customWidth="1"/>
    <col min="6" max="6" width="11.33203125" style="4" customWidth="1"/>
    <col min="7" max="16384" width="9.33203125" style="4"/>
  </cols>
  <sheetData>
    <row r="1" spans="1:6" x14ac:dyDescent="0.25">
      <c r="A1" s="3" t="s">
        <v>38</v>
      </c>
    </row>
    <row r="2" spans="1:6" x14ac:dyDescent="0.25">
      <c r="A2" s="2" t="s">
        <v>30</v>
      </c>
    </row>
    <row r="5" spans="1:6" x14ac:dyDescent="0.25">
      <c r="A5" s="8"/>
      <c r="B5" s="9" t="s">
        <v>2</v>
      </c>
      <c r="C5" s="10"/>
      <c r="D5" s="11" t="s">
        <v>3</v>
      </c>
      <c r="E5" s="11"/>
      <c r="F5" s="12" t="s">
        <v>4</v>
      </c>
    </row>
    <row r="6" spans="1:6" s="5" customFormat="1" x14ac:dyDescent="0.25">
      <c r="A6" s="13" t="s">
        <v>5</v>
      </c>
      <c r="B6" s="14" t="s">
        <v>1</v>
      </c>
      <c r="C6" s="15" t="s">
        <v>6</v>
      </c>
      <c r="D6" s="14" t="s">
        <v>1</v>
      </c>
      <c r="E6" s="14" t="s">
        <v>6</v>
      </c>
      <c r="F6" s="16" t="s">
        <v>7</v>
      </c>
    </row>
    <row r="7" spans="1:6" s="5" customFormat="1" x14ac:dyDescent="0.25">
      <c r="A7" s="17"/>
      <c r="B7" s="18" t="s">
        <v>0</v>
      </c>
      <c r="C7" s="18" t="s">
        <v>0</v>
      </c>
      <c r="D7" s="18" t="s">
        <v>0</v>
      </c>
      <c r="E7" s="17" t="s">
        <v>0</v>
      </c>
      <c r="F7" s="18" t="s">
        <v>0</v>
      </c>
    </row>
    <row r="8" spans="1:6" s="5" customFormat="1" x14ac:dyDescent="0.25">
      <c r="A8" s="19"/>
      <c r="B8" s="20"/>
      <c r="C8" s="20"/>
      <c r="D8" s="20"/>
      <c r="E8" s="19"/>
      <c r="F8" s="20"/>
    </row>
    <row r="9" spans="1:6" s="5" customFormat="1" x14ac:dyDescent="0.25">
      <c r="A9" s="21" t="s">
        <v>8</v>
      </c>
      <c r="B9" s="22">
        <v>0</v>
      </c>
      <c r="C9" s="22">
        <v>0.50182945096571063</v>
      </c>
      <c r="D9" s="22">
        <v>0.13243866473418561</v>
      </c>
      <c r="E9" s="22">
        <v>7.732845480870161E-2</v>
      </c>
      <c r="F9" s="22">
        <v>0.33904508509672604</v>
      </c>
    </row>
    <row r="10" spans="1:6" s="5" customFormat="1" x14ac:dyDescent="0.25">
      <c r="A10" s="21" t="s">
        <v>9</v>
      </c>
      <c r="B10" s="22">
        <v>0</v>
      </c>
      <c r="C10" s="22">
        <v>0.80547137106619116</v>
      </c>
      <c r="D10" s="22">
        <v>0</v>
      </c>
      <c r="E10" s="22">
        <v>0.94047726838074852</v>
      </c>
      <c r="F10" s="22">
        <v>0.7682386686965369</v>
      </c>
    </row>
    <row r="11" spans="1:6" x14ac:dyDescent="0.25">
      <c r="A11" s="21" t="s">
        <v>10</v>
      </c>
      <c r="B11" s="22">
        <v>1.0040596483423203</v>
      </c>
      <c r="C11" s="22">
        <v>4.2213299080898619</v>
      </c>
      <c r="D11" s="22">
        <v>1.4151972825108023</v>
      </c>
      <c r="E11" s="22">
        <v>5.3392374817518888</v>
      </c>
      <c r="F11" s="22">
        <v>4.2514261807365727</v>
      </c>
    </row>
    <row r="12" spans="1:6" x14ac:dyDescent="0.25">
      <c r="A12" s="21" t="s">
        <v>11</v>
      </c>
      <c r="B12" s="22">
        <v>5.6600096663358404</v>
      </c>
      <c r="C12" s="22">
        <v>13.458599602153361</v>
      </c>
      <c r="D12" s="22">
        <v>7.8886268016216397</v>
      </c>
      <c r="E12" s="22">
        <v>20.539593878331633</v>
      </c>
      <c r="F12" s="22">
        <v>14.815609321684903</v>
      </c>
    </row>
    <row r="13" spans="1:6" x14ac:dyDescent="0.25">
      <c r="A13" s="21" t="s">
        <v>12</v>
      </c>
      <c r="B13" s="22">
        <v>27.386979306518494</v>
      </c>
      <c r="C13" s="22">
        <v>29.506149878860487</v>
      </c>
      <c r="D13" s="22">
        <v>28.193615559555322</v>
      </c>
      <c r="E13" s="22">
        <v>34.643008507709801</v>
      </c>
      <c r="F13" s="22">
        <v>30.793555411167016</v>
      </c>
    </row>
    <row r="14" spans="1:6" x14ac:dyDescent="0.25">
      <c r="A14" s="21" t="s">
        <v>13</v>
      </c>
      <c r="B14" s="22">
        <v>28.529834571091627</v>
      </c>
      <c r="C14" s="22">
        <v>19.430652662163357</v>
      </c>
      <c r="D14" s="22">
        <v>31.534161448873149</v>
      </c>
      <c r="E14" s="22">
        <v>15.600448612895132</v>
      </c>
      <c r="F14" s="22">
        <v>19.304232629082261</v>
      </c>
    </row>
    <row r="15" spans="1:6" x14ac:dyDescent="0.25">
      <c r="A15" s="21" t="s">
        <v>14</v>
      </c>
      <c r="B15" s="22">
        <v>21.581447709113661</v>
      </c>
      <c r="C15" s="22">
        <v>12.956358677387309</v>
      </c>
      <c r="D15" s="22">
        <v>18.215689227120912</v>
      </c>
      <c r="E15" s="22">
        <v>10.576306195238917</v>
      </c>
      <c r="F15" s="22">
        <v>12.970112909854226</v>
      </c>
    </row>
    <row r="16" spans="1:6" x14ac:dyDescent="0.25">
      <c r="A16" s="21" t="s">
        <v>15</v>
      </c>
      <c r="B16" s="22">
        <v>7.7880406138813347</v>
      </c>
      <c r="C16" s="22">
        <v>7.1545018267839184</v>
      </c>
      <c r="D16" s="22">
        <v>7.4021126684115357</v>
      </c>
      <c r="E16" s="22">
        <v>4.5411622709869413</v>
      </c>
      <c r="F16" s="22">
        <v>6.4587221438400118</v>
      </c>
    </row>
    <row r="17" spans="1:6" x14ac:dyDescent="0.25">
      <c r="A17" s="21" t="s">
        <v>16</v>
      </c>
      <c r="B17" s="22">
        <v>5.8130784381958982</v>
      </c>
      <c r="C17" s="22">
        <v>4.9312898190386178</v>
      </c>
      <c r="D17" s="22">
        <v>2.6189218467996991</v>
      </c>
      <c r="E17" s="22">
        <v>4.1147733436566352</v>
      </c>
      <c r="F17" s="22">
        <v>4.668598067374071</v>
      </c>
    </row>
    <row r="18" spans="1:6" x14ac:dyDescent="0.25">
      <c r="A18" s="21" t="s">
        <v>17</v>
      </c>
      <c r="B18" s="22">
        <v>2.1197953830729612</v>
      </c>
      <c r="C18" s="22">
        <v>5.5250340268047999</v>
      </c>
      <c r="D18" s="22">
        <v>2.2887800780676333</v>
      </c>
      <c r="E18" s="22">
        <v>2.8693401488579879</v>
      </c>
      <c r="F18" s="22">
        <v>4.4582421043647313</v>
      </c>
    </row>
    <row r="19" spans="1:6" x14ac:dyDescent="0.25">
      <c r="A19" s="23" t="s">
        <v>20</v>
      </c>
      <c r="B19" s="22">
        <v>0.11675466344784938</v>
      </c>
      <c r="C19" s="22">
        <v>1.4249842076993919</v>
      </c>
      <c r="D19" s="22">
        <v>0.310456422305117</v>
      </c>
      <c r="E19" s="22">
        <v>0.70522150216738155</v>
      </c>
      <c r="F19" s="22">
        <v>1.1049865351268051</v>
      </c>
    </row>
    <row r="20" spans="1:6" s="6" customFormat="1" x14ac:dyDescent="0.25">
      <c r="A20" s="23" t="s">
        <v>21</v>
      </c>
      <c r="B20" s="22">
        <v>0</v>
      </c>
      <c r="C20" s="22">
        <v>8.379856898700079E-2</v>
      </c>
      <c r="D20" s="22">
        <v>0</v>
      </c>
      <c r="E20" s="22">
        <v>5.3102335214241257E-2</v>
      </c>
      <c r="F20" s="22">
        <v>6.7230942976142669E-2</v>
      </c>
    </row>
    <row r="21" spans="1:6" x14ac:dyDescent="0.25">
      <c r="A21" s="24"/>
      <c r="B21" s="25"/>
      <c r="C21" s="25"/>
      <c r="D21" s="25"/>
      <c r="E21" s="26"/>
      <c r="F21" s="25"/>
    </row>
    <row r="22" spans="1:6" ht="11.25" customHeight="1" x14ac:dyDescent="0.25">
      <c r="A22" s="27" t="s">
        <v>7</v>
      </c>
      <c r="B22" s="28">
        <f>SUM(B9:B20)</f>
        <v>99.999999999999986</v>
      </c>
      <c r="C22" s="28">
        <f t="shared" ref="C22:F22" si="0">SUM(C9:C20)</f>
        <v>100.00000000000001</v>
      </c>
      <c r="D22" s="28">
        <f t="shared" si="0"/>
        <v>99.999999999999986</v>
      </c>
      <c r="E22" s="28">
        <f t="shared" si="0"/>
        <v>100.00000000000001</v>
      </c>
      <c r="F22" s="28">
        <f t="shared" si="0"/>
        <v>99.999999999999986</v>
      </c>
    </row>
    <row r="23" spans="1:6" s="5" customFormat="1" ht="11.25" customHeight="1" x14ac:dyDescent="0.25">
      <c r="A23" s="29" t="s">
        <v>22</v>
      </c>
      <c r="B23" s="30">
        <v>1611.2675540823652</v>
      </c>
      <c r="C23" s="30">
        <v>17251.288988794317</v>
      </c>
      <c r="D23" s="30">
        <v>986.11685841233657</v>
      </c>
      <c r="E23" s="31">
        <v>7860.11141079149</v>
      </c>
      <c r="F23" s="30">
        <v>27708.78481208051</v>
      </c>
    </row>
    <row r="24" spans="1:6" x14ac:dyDescent="0.25">
      <c r="A24" s="32" t="s">
        <v>18</v>
      </c>
      <c r="B24" s="33">
        <v>41.061542262339771</v>
      </c>
      <c r="C24" s="33">
        <v>38.809234816340783</v>
      </c>
      <c r="D24" s="33">
        <v>39.461431046478737</v>
      </c>
      <c r="E24" s="34">
        <v>34.938309763426375</v>
      </c>
      <c r="F24" s="33">
        <v>37.865232201134567</v>
      </c>
    </row>
    <row r="26" spans="1:6" x14ac:dyDescent="0.25">
      <c r="A26" s="7" t="s">
        <v>19</v>
      </c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4"/>
      <c r="E32" s="4"/>
    </row>
    <row r="33" s="4" customFormat="1" x14ac:dyDescent="0.25"/>
    <row r="34" s="4" customFormat="1" x14ac:dyDescent="0.25"/>
    <row r="35" s="4" customFormat="1" x14ac:dyDescent="0.25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2020-04-14T08:12:49Z</cp:lastPrinted>
  <dcterms:created xsi:type="dcterms:W3CDTF">2001-07-09T12:57:17Z</dcterms:created>
  <dcterms:modified xsi:type="dcterms:W3CDTF">2024-08-29T16:37:22Z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2024-08-12T13:33:44Z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f0b415d2-f6b0-4888-b904-ec549b9833a2</vt:lpwstr>
  </property>
  <property fmtid="{D5CDD505-2E9C-101B-9397-08002B2CF9AE}" pid="8" name="MSIP_Label_1e6039e1-a83a-4485-9581-62128b86c05c_ContentBits">
    <vt:lpwstr>3</vt:lpwstr>
  </property>
</Properties>
</file>