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napback\2023Snapback\Process\Report23\DY\Tables\"/>
    </mc:Choice>
  </mc:AlternateContent>
  <xr:revisionPtr revIDLastSave="0" documentId="13_ncr:1_{A4AF82FF-7EB4-451E-B198-242428C07225}" xr6:coauthVersionLast="47" xr6:coauthVersionMax="47" xr10:uidLastSave="{00000000-0000-0000-0000-000000000000}"/>
  <bookViews>
    <workbookView xWindow="-110" yWindow="-110" windowWidth="19420" windowHeight="11620" tabRatio="891" firstSheet="2" activeTab="2" xr2:uid="{00000000-000D-0000-FFFF-FFFF00000000}"/>
  </bookViews>
  <sheets>
    <sheet name="Belfast City" sheetId="40" r:id="rId1"/>
    <sheet name="Belfast International" sheetId="41" r:id="rId2"/>
    <sheet name="Birmingham" sheetId="23" r:id="rId3"/>
    <sheet name="East Midlands" sheetId="32" r:id="rId4"/>
    <sheet name="Gatwick" sheetId="22" r:id="rId5"/>
    <sheet name="Heathrow" sheetId="25" r:id="rId6"/>
    <sheet name="London City" sheetId="37" r:id="rId7"/>
    <sheet name="Luton" sheetId="30" r:id="rId8"/>
    <sheet name="Manchester" sheetId="31" r:id="rId9"/>
    <sheet name="Stansted" sheetId="3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3" l="1"/>
  <c r="E14" i="33"/>
  <c r="D14" i="33"/>
  <c r="C14" i="33"/>
  <c r="B14" i="33"/>
  <c r="F14" i="31"/>
  <c r="E14" i="31"/>
  <c r="D14" i="31"/>
  <c r="C14" i="31"/>
  <c r="B14" i="31"/>
  <c r="F14" i="30"/>
  <c r="E14" i="30"/>
  <c r="D14" i="30"/>
  <c r="C14" i="30"/>
  <c r="B14" i="30"/>
  <c r="F14" i="37"/>
  <c r="E14" i="37"/>
  <c r="D14" i="37"/>
  <c r="C14" i="37"/>
  <c r="B14" i="37"/>
  <c r="F14" i="25"/>
  <c r="E14" i="25"/>
  <c r="D14" i="25"/>
  <c r="C14" i="25"/>
  <c r="B14" i="25"/>
  <c r="F14" i="22"/>
  <c r="E14" i="22"/>
  <c r="D14" i="22"/>
  <c r="C14" i="22"/>
  <c r="B14" i="22"/>
  <c r="F14" i="32"/>
  <c r="E14" i="32"/>
  <c r="D14" i="32"/>
  <c r="C14" i="32"/>
  <c r="B14" i="32"/>
  <c r="F14" i="41"/>
  <c r="E14" i="41"/>
  <c r="D14" i="41"/>
  <c r="C14" i="41"/>
  <c r="B14" i="41"/>
  <c r="F14" i="40"/>
  <c r="E14" i="40"/>
  <c r="D14" i="40"/>
  <c r="C14" i="40"/>
  <c r="B14" i="40"/>
  <c r="C14" i="23"/>
  <c r="D14" i="23"/>
  <c r="E14" i="23"/>
  <c r="F14" i="23"/>
  <c r="B14" i="23"/>
</calcChain>
</file>

<file path=xl/sharedStrings.xml><?xml version="1.0" encoding="utf-8"?>
<sst xmlns="http://schemas.openxmlformats.org/spreadsheetml/2006/main" count="210" uniqueCount="35">
  <si>
    <t>Group size</t>
  </si>
  <si>
    <t>UK Business</t>
  </si>
  <si>
    <t>Foreign Business</t>
  </si>
  <si>
    <t>All Passengers</t>
  </si>
  <si>
    <t>%</t>
  </si>
  <si>
    <t>Travelling alone</t>
  </si>
  <si>
    <t>Travelling with one other</t>
  </si>
  <si>
    <t>Travelling with two others</t>
  </si>
  <si>
    <t>Travelling with three others</t>
  </si>
  <si>
    <t>Travelling with four others</t>
  </si>
  <si>
    <t>Travelling with five or more</t>
  </si>
  <si>
    <t>Total</t>
  </si>
  <si>
    <t>Total Passengers (000s)</t>
  </si>
  <si>
    <t>UK Leisure</t>
  </si>
  <si>
    <t>Foreign Leisure</t>
  </si>
  <si>
    <t>Table 8.1</t>
  </si>
  <si>
    <t>Table 8.2</t>
  </si>
  <si>
    <t>Group size of terminating air travellers at Belfast City Airport in 2019.</t>
  </si>
  <si>
    <t>Group size of terminating air travellers at Belfast International Airport in 2019.</t>
  </si>
  <si>
    <t>Table 7.1</t>
  </si>
  <si>
    <t>Table 7.2</t>
  </si>
  <si>
    <t>Table 7.3</t>
  </si>
  <si>
    <t>Table 7.4</t>
  </si>
  <si>
    <t>Table 7.5</t>
  </si>
  <si>
    <t>Table 7.6</t>
  </si>
  <si>
    <t>Table 7.7</t>
  </si>
  <si>
    <t>Table 7.8</t>
  </si>
  <si>
    <t>Group size of terminating air travellers at Birmingham Airport in 2023.</t>
  </si>
  <si>
    <t>Group size of terminating air travellers at East Midlands Airport in 2023.</t>
  </si>
  <si>
    <t>Group size of terminating air travellers at Gatwick Airport in 2023.</t>
  </si>
  <si>
    <t>Group size of terminating air travellers at Heathrow Airport in 2023.</t>
  </si>
  <si>
    <t>Group size of terminating air travellers at London City Airport in 2023.</t>
  </si>
  <si>
    <t>Group size of terminating air travellers at Luton Airport in 2023.</t>
  </si>
  <si>
    <t>Group size of terminating air travellers at Manchester Airport in 2023.</t>
  </si>
  <si>
    <t>Group size of terminating air travellers at Stansted Airport in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</si>
</sst>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\ \ \ \ "/>
    <numFmt numFmtId="165" formatCode="#,##0\ \ \ \ \ "/>
  </numFmts>
  <fonts count="3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3" fontId="1" fillId="0" borderId="4" xfId="0" applyNumberFormat="1" applyFont="1" applyBorder="1"/>
    <xf numFmtId="3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right" indent="2"/>
    </xf>
    <xf numFmtId="164" fontId="1" fillId="0" borderId="2" xfId="0" applyNumberFormat="1" applyFont="1" applyBorder="1" applyAlignment="1">
      <alignment horizontal="right" indent="2"/>
    </xf>
    <xf numFmtId="164" fontId="1" fillId="0" borderId="4" xfId="0" applyNumberFormat="1" applyFont="1" applyBorder="1" applyAlignment="1">
      <alignment horizontal="right" indent="2"/>
    </xf>
    <xf numFmtId="165" fontId="1" fillId="0" borderId="4" xfId="0" applyNumberFormat="1" applyFont="1" applyBorder="1" applyAlignment="1">
      <alignment horizontal="right" indent="2"/>
    </xf>
    <xf numFmtId="0" fontId="1" fillId="0" borderId="3" xfId="0" applyFont="1" applyFill="1" applyBorder="1"/>
    <xf numFmtId="164" fontId="1" fillId="0" borderId="3" xfId="0" applyNumberFormat="1" applyFont="1" applyFill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9" ht="10.5" x14ac:dyDescent="0.25">
      <c r="A1" s="1" t="s">
        <v>15</v>
      </c>
      <c r="B1" s="2"/>
      <c r="C1" s="2"/>
      <c r="D1" s="2"/>
      <c r="E1" s="2"/>
      <c r="F1" s="2"/>
    </row>
    <row r="2" spans="1:9" x14ac:dyDescent="0.2">
      <c r="A2" s="2" t="s">
        <v>17</v>
      </c>
      <c r="B2" s="2"/>
      <c r="C2" s="2"/>
      <c r="D2" s="2"/>
      <c r="E2" s="2"/>
      <c r="F2" s="2"/>
    </row>
    <row r="3" spans="1:9" ht="10.5" x14ac:dyDescent="0.25">
      <c r="A3" s="1"/>
      <c r="B3" s="2"/>
      <c r="C3" s="2"/>
      <c r="D3" s="2"/>
      <c r="E3" s="2"/>
      <c r="F3" s="2"/>
    </row>
    <row r="4" spans="1:9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9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9" x14ac:dyDescent="0.2">
      <c r="A6" s="8"/>
      <c r="B6" s="9"/>
      <c r="C6" s="9"/>
      <c r="D6" s="9"/>
      <c r="E6" s="9"/>
      <c r="F6" s="9"/>
    </row>
    <row r="7" spans="1:9" x14ac:dyDescent="0.2">
      <c r="A7" s="20" t="s">
        <v>5</v>
      </c>
      <c r="B7" s="21">
        <v>96.609161394294645</v>
      </c>
      <c r="C7" s="21">
        <v>46.848557156189273</v>
      </c>
      <c r="D7" s="21">
        <v>91.707766242931996</v>
      </c>
      <c r="E7" s="21">
        <v>43.40944239480887</v>
      </c>
      <c r="F7" s="21">
        <v>67.434610762545006</v>
      </c>
      <c r="G7" s="14"/>
      <c r="H7" s="14"/>
      <c r="I7" s="14"/>
    </row>
    <row r="8" spans="1:9" x14ac:dyDescent="0.2">
      <c r="A8" s="20" t="s">
        <v>6</v>
      </c>
      <c r="B8" s="21">
        <v>2.8054216001928114</v>
      </c>
      <c r="C8" s="21">
        <v>35.933829572734091</v>
      </c>
      <c r="D8" s="21">
        <v>8.2922337570679954</v>
      </c>
      <c r="E8" s="21">
        <v>36.523656288498138</v>
      </c>
      <c r="F8" s="21">
        <v>22.171190033111223</v>
      </c>
      <c r="G8" s="14"/>
      <c r="H8" s="14"/>
      <c r="I8" s="14"/>
    </row>
    <row r="9" spans="1:9" x14ac:dyDescent="0.2">
      <c r="A9" s="20" t="s">
        <v>7</v>
      </c>
      <c r="B9" s="21">
        <v>4.9414936178946704E-2</v>
      </c>
      <c r="C9" s="21">
        <v>7.3282775025989819</v>
      </c>
      <c r="D9" s="21">
        <v>0</v>
      </c>
      <c r="E9" s="21">
        <v>9.2570465409588714</v>
      </c>
      <c r="F9" s="21">
        <v>4.3912390172892826</v>
      </c>
      <c r="G9" s="14"/>
      <c r="H9" s="14"/>
      <c r="I9" s="14"/>
    </row>
    <row r="10" spans="1:9" x14ac:dyDescent="0.2">
      <c r="A10" s="20" t="s">
        <v>8</v>
      </c>
      <c r="B10" s="21">
        <v>0.20349895956230749</v>
      </c>
      <c r="C10" s="21">
        <v>7.8089502379703939</v>
      </c>
      <c r="D10" s="21">
        <v>0</v>
      </c>
      <c r="E10" s="21">
        <v>9.4825543471402742</v>
      </c>
      <c r="F10" s="21">
        <v>4.71435820008604</v>
      </c>
      <c r="G10" s="14"/>
      <c r="H10" s="14"/>
      <c r="I10" s="14"/>
    </row>
    <row r="11" spans="1:9" x14ac:dyDescent="0.2">
      <c r="A11" s="20" t="s">
        <v>9</v>
      </c>
      <c r="B11" s="21">
        <v>0.12707706508509378</v>
      </c>
      <c r="C11" s="21">
        <v>0.87425915983913094</v>
      </c>
      <c r="D11" s="21">
        <v>0</v>
      </c>
      <c r="E11" s="21">
        <v>0</v>
      </c>
      <c r="F11" s="21">
        <v>0.50032397609632673</v>
      </c>
      <c r="G11" s="14"/>
      <c r="H11" s="14"/>
      <c r="I11" s="14"/>
    </row>
    <row r="12" spans="1:9" x14ac:dyDescent="0.2">
      <c r="A12" s="20" t="s">
        <v>10</v>
      </c>
      <c r="B12" s="21">
        <v>0.2054260446861978</v>
      </c>
      <c r="C12" s="21">
        <v>1.2061263706681196</v>
      </c>
      <c r="D12" s="21">
        <v>0</v>
      </c>
      <c r="E12" s="21">
        <v>1.3273004285938421</v>
      </c>
      <c r="F12" s="21">
        <v>0.78827801087212079</v>
      </c>
      <c r="G12" s="14"/>
      <c r="H12" s="14"/>
      <c r="I12" s="14"/>
    </row>
    <row r="13" spans="1:9" x14ac:dyDescent="0.2">
      <c r="A13" s="6"/>
      <c r="B13" s="17"/>
      <c r="C13" s="17"/>
      <c r="D13" s="17"/>
      <c r="E13" s="17"/>
      <c r="F13" s="17"/>
      <c r="G13" s="14"/>
      <c r="H13" s="14"/>
      <c r="I13" s="14"/>
    </row>
    <row r="14" spans="1:9" x14ac:dyDescent="0.2">
      <c r="A14" s="10" t="s">
        <v>11</v>
      </c>
      <c r="B14" s="18">
        <f>SUM(B7:B13)</f>
        <v>100</v>
      </c>
      <c r="C14" s="18">
        <f>SUM(C7:C13)</f>
        <v>99.999999999999986</v>
      </c>
      <c r="D14" s="18">
        <f>SUM(D7:D13)</f>
        <v>99.999999999999986</v>
      </c>
      <c r="E14" s="18">
        <f>SUM(E7:E13)</f>
        <v>100</v>
      </c>
      <c r="F14" s="18">
        <f>SUM(F7:F13)</f>
        <v>99.999999999999986</v>
      </c>
      <c r="G14" s="14"/>
      <c r="H14" s="14"/>
      <c r="I14" s="14"/>
    </row>
    <row r="15" spans="1:9" s="12" customFormat="1" ht="12" customHeight="1" x14ac:dyDescent="0.2">
      <c r="A15" s="11" t="s">
        <v>12</v>
      </c>
      <c r="B15" s="19">
        <v>1006.9953587962963</v>
      </c>
      <c r="C15" s="19">
        <v>1213.7095370370369</v>
      </c>
      <c r="D15" s="19">
        <v>72.879837962962966</v>
      </c>
      <c r="E15" s="19">
        <v>151.40538194444446</v>
      </c>
      <c r="F15" s="19">
        <v>2444.9901157407403</v>
      </c>
      <c r="G15" s="15"/>
      <c r="H15" s="15"/>
      <c r="I15" s="15"/>
    </row>
    <row r="16" spans="1:9" x14ac:dyDescent="0.2">
      <c r="A16" s="2"/>
      <c r="B16" s="13"/>
      <c r="C16" s="13"/>
      <c r="D16" s="13"/>
      <c r="E16" s="13"/>
      <c r="F16" s="13"/>
      <c r="G16" s="14"/>
      <c r="H16" s="14"/>
      <c r="I16" s="14"/>
    </row>
    <row r="17" spans="2:9" x14ac:dyDescent="0.2">
      <c r="B17" s="14"/>
      <c r="C17" s="14"/>
      <c r="D17" s="14"/>
      <c r="E17" s="14"/>
      <c r="F17" s="14"/>
      <c r="G17" s="14"/>
      <c r="H17" s="14"/>
      <c r="I17" s="14"/>
    </row>
    <row r="18" spans="2:9" x14ac:dyDescent="0.2">
      <c r="B18" s="14"/>
      <c r="C18" s="14"/>
      <c r="D18" s="14"/>
      <c r="E18" s="14"/>
      <c r="F18" s="14"/>
      <c r="G18" s="14"/>
      <c r="H18" s="14"/>
      <c r="I18" s="14"/>
    </row>
  </sheetData>
  <pageMargins left="0.7" right="0.7" top="0.75" bottom="0.75" header="0.3" footer="0.3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workbookViewId="0">
      <selection activeCell="A34" sqref="A34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6" ht="10.5" x14ac:dyDescent="0.25">
      <c r="A1" s="1" t="s">
        <v>26</v>
      </c>
      <c r="B1" s="2"/>
      <c r="C1" s="2"/>
      <c r="D1" s="2"/>
      <c r="E1" s="2"/>
      <c r="F1" s="2"/>
    </row>
    <row r="2" spans="1:6" x14ac:dyDescent="0.2">
      <c r="A2" s="2" t="s">
        <v>34</v>
      </c>
      <c r="B2" s="2"/>
      <c r="C2" s="2"/>
      <c r="D2" s="2"/>
      <c r="E2" s="2"/>
      <c r="F2" s="2"/>
    </row>
    <row r="3" spans="1:6" ht="10.5" x14ac:dyDescent="0.25">
      <c r="A3" s="1"/>
      <c r="B3" s="2"/>
      <c r="C3" s="2"/>
      <c r="D3" s="2"/>
      <c r="E3" s="2"/>
      <c r="F3" s="2"/>
    </row>
    <row r="4" spans="1:6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84.108126528610455</v>
      </c>
      <c r="C7" s="16">
        <v>44.181070772904448</v>
      </c>
      <c r="D7" s="16">
        <v>83.230974978220161</v>
      </c>
      <c r="E7" s="16">
        <v>52.376980620455612</v>
      </c>
      <c r="F7" s="16">
        <v>49.955122275022553</v>
      </c>
    </row>
    <row r="8" spans="1:6" x14ac:dyDescent="0.2">
      <c r="A8" s="8" t="s">
        <v>6</v>
      </c>
      <c r="B8" s="16">
        <v>10.884490629514062</v>
      </c>
      <c r="C8" s="16">
        <v>38.634767206460786</v>
      </c>
      <c r="D8" s="16">
        <v>12.975197325963842</v>
      </c>
      <c r="E8" s="16">
        <v>34.130612929383972</v>
      </c>
      <c r="F8" s="16">
        <v>34.978229813190879</v>
      </c>
    </row>
    <row r="9" spans="1:6" x14ac:dyDescent="0.2">
      <c r="A9" s="8" t="s">
        <v>7</v>
      </c>
      <c r="B9" s="16">
        <v>2.3166301865902739</v>
      </c>
      <c r="C9" s="16">
        <v>7.4629639603836919</v>
      </c>
      <c r="D9" s="16">
        <v>1.4528218110927116</v>
      </c>
      <c r="E9" s="16">
        <v>6.0093879398252916</v>
      </c>
      <c r="F9" s="16">
        <v>6.5847842530841945</v>
      </c>
    </row>
    <row r="10" spans="1:6" x14ac:dyDescent="0.2">
      <c r="A10" s="8" t="s">
        <v>8</v>
      </c>
      <c r="B10" s="16">
        <v>1.3510682727384962</v>
      </c>
      <c r="C10" s="16">
        <v>6.9154981443752401</v>
      </c>
      <c r="D10" s="16">
        <v>0.5292440393146548</v>
      </c>
      <c r="E10" s="16">
        <v>4.8256024027925797</v>
      </c>
      <c r="F10" s="16">
        <v>5.8346736643345318</v>
      </c>
    </row>
    <row r="11" spans="1:6" x14ac:dyDescent="0.2">
      <c r="A11" s="8" t="s">
        <v>9</v>
      </c>
      <c r="B11" s="16">
        <v>6.6909051146358492E-2</v>
      </c>
      <c r="C11" s="16">
        <v>1.5083889302540117</v>
      </c>
      <c r="D11" s="16">
        <v>0.1603222448290289</v>
      </c>
      <c r="E11" s="16">
        <v>1.2848755661156654</v>
      </c>
      <c r="F11" s="16">
        <v>1.3206946098732313</v>
      </c>
    </row>
    <row r="12" spans="1:6" x14ac:dyDescent="0.2">
      <c r="A12" s="8" t="s">
        <v>10</v>
      </c>
      <c r="B12" s="16">
        <v>1.2727753314003514</v>
      </c>
      <c r="C12" s="16">
        <v>1.2973109856217948</v>
      </c>
      <c r="D12" s="16">
        <v>1.6514396005796073</v>
      </c>
      <c r="E12" s="16">
        <v>1.3725405414268683</v>
      </c>
      <c r="F12" s="16">
        <v>1.3264953844946155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100</v>
      </c>
      <c r="C14" s="18">
        <f>SUM(C7:C13)</f>
        <v>99.999999999999957</v>
      </c>
      <c r="D14" s="18">
        <f>SUM(D7:D13)</f>
        <v>100.00000000000001</v>
      </c>
      <c r="E14" s="18">
        <f>SUM(E7:E13)</f>
        <v>99.999999999999986</v>
      </c>
      <c r="F14" s="18">
        <f>SUM(F7:F13)</f>
        <v>100.00000000000001</v>
      </c>
    </row>
    <row r="15" spans="1:6" s="12" customFormat="1" ht="12" customHeight="1" x14ac:dyDescent="0.2">
      <c r="A15" s="11" t="s">
        <v>12</v>
      </c>
      <c r="B15" s="19">
        <v>1591.6134844117876</v>
      </c>
      <c r="C15" s="19">
        <v>17034.225131479259</v>
      </c>
      <c r="D15" s="19">
        <v>823.75759401014909</v>
      </c>
      <c r="E15" s="19">
        <v>6837.1323587226243</v>
      </c>
      <c r="F15" s="19">
        <v>26286.728568623821</v>
      </c>
    </row>
    <row r="16" spans="1:6" x14ac:dyDescent="0.2">
      <c r="A16" s="2"/>
      <c r="B16" s="13"/>
      <c r="C16" s="13"/>
      <c r="D16" s="13"/>
      <c r="E16" s="13"/>
      <c r="F16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16</v>
      </c>
      <c r="B1" s="2"/>
      <c r="C1" s="2"/>
      <c r="D1" s="2"/>
      <c r="E1" s="2"/>
      <c r="F1" s="2"/>
    </row>
    <row r="2" spans="1:7" x14ac:dyDescent="0.2">
      <c r="A2" s="2" t="s">
        <v>18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20" t="s">
        <v>5</v>
      </c>
      <c r="B7" s="21">
        <v>95.406922223425397</v>
      </c>
      <c r="C7" s="21">
        <v>37.514821883923126</v>
      </c>
      <c r="D7" s="21">
        <v>92.002414053760731</v>
      </c>
      <c r="E7" s="21">
        <v>34.134512035507584</v>
      </c>
      <c r="F7" s="21">
        <v>49.624860664265775</v>
      </c>
      <c r="G7" s="14"/>
    </row>
    <row r="8" spans="1:7" x14ac:dyDescent="0.2">
      <c r="A8" s="20" t="s">
        <v>6</v>
      </c>
      <c r="B8" s="21">
        <v>3.2087057225160165</v>
      </c>
      <c r="C8" s="21">
        <v>38.997441156162701</v>
      </c>
      <c r="D8" s="21">
        <v>6.02009323244003</v>
      </c>
      <c r="E8" s="21">
        <v>32.975409165623546</v>
      </c>
      <c r="F8" s="21">
        <v>30.755486394406574</v>
      </c>
      <c r="G8" s="14"/>
    </row>
    <row r="9" spans="1:7" x14ac:dyDescent="0.2">
      <c r="A9" s="20" t="s">
        <v>7</v>
      </c>
      <c r="B9" s="21">
        <v>0.67304746274954041</v>
      </c>
      <c r="C9" s="21">
        <v>8.8422698275577485</v>
      </c>
      <c r="D9" s="21">
        <v>0</v>
      </c>
      <c r="E9" s="21">
        <v>9.7143796920224368</v>
      </c>
      <c r="F9" s="21">
        <v>7.1563897306851656</v>
      </c>
      <c r="G9" s="14"/>
    </row>
    <row r="10" spans="1:7" x14ac:dyDescent="0.2">
      <c r="A10" s="20" t="s">
        <v>8</v>
      </c>
      <c r="B10" s="21">
        <v>0.48226734682694317</v>
      </c>
      <c r="C10" s="21">
        <v>9.4900705203553031</v>
      </c>
      <c r="D10" s="21">
        <v>0</v>
      </c>
      <c r="E10" s="21">
        <v>18.268658983822665</v>
      </c>
      <c r="F10" s="21">
        <v>8.3708593280283718</v>
      </c>
      <c r="G10" s="14"/>
    </row>
    <row r="11" spans="1:7" x14ac:dyDescent="0.2">
      <c r="A11" s="20" t="s">
        <v>9</v>
      </c>
      <c r="B11" s="21">
        <v>0.16625442080005576</v>
      </c>
      <c r="C11" s="21">
        <v>1.8183881788595626</v>
      </c>
      <c r="D11" s="21">
        <v>1.9774927137992324</v>
      </c>
      <c r="E11" s="21">
        <v>4.8710099989872981</v>
      </c>
      <c r="F11" s="21">
        <v>1.7724898253007877</v>
      </c>
      <c r="G11" s="14"/>
    </row>
    <row r="12" spans="1:7" x14ac:dyDescent="0.2">
      <c r="A12" s="20" t="s">
        <v>10</v>
      </c>
      <c r="B12" s="21">
        <v>6.2802823682062109E-2</v>
      </c>
      <c r="C12" s="21">
        <v>3.3370084331415772</v>
      </c>
      <c r="D12" s="21">
        <v>0</v>
      </c>
      <c r="E12" s="21">
        <v>3.6030124036460782E-2</v>
      </c>
      <c r="F12" s="21">
        <v>2.3199140573133539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100.00000000000001</v>
      </c>
      <c r="C14" s="18">
        <f>SUM(C7:C13)</f>
        <v>100.00000000000001</v>
      </c>
      <c r="D14" s="18">
        <f>SUM(D7:D13)</f>
        <v>100</v>
      </c>
      <c r="E14" s="18">
        <f>SUM(E7:E13)</f>
        <v>99.999999999999986</v>
      </c>
      <c r="F14" s="18">
        <f>SUM(F7:F13)</f>
        <v>100.00000000000003</v>
      </c>
      <c r="G14" s="14"/>
    </row>
    <row r="15" spans="1:7" s="12" customFormat="1" ht="12" customHeight="1" x14ac:dyDescent="0.2">
      <c r="A15" s="11" t="s">
        <v>12</v>
      </c>
      <c r="B15" s="19">
        <v>1168.6717245370371</v>
      </c>
      <c r="C15" s="19">
        <v>4242.204328703704</v>
      </c>
      <c r="D15" s="19">
        <v>70.902557870370373</v>
      </c>
      <c r="E15" s="19">
        <v>569.34790509259255</v>
      </c>
      <c r="F15" s="19">
        <v>6051.1265162037043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tabSelected="1" workbookViewId="0">
      <selection activeCell="B34" sqref="B34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6" ht="10.5" x14ac:dyDescent="0.25">
      <c r="A1" s="1" t="s">
        <v>19</v>
      </c>
      <c r="B1" s="2"/>
      <c r="C1" s="2"/>
      <c r="D1" s="2"/>
      <c r="E1" s="2"/>
      <c r="F1" s="2"/>
    </row>
    <row r="2" spans="1:6" x14ac:dyDescent="0.2">
      <c r="A2" s="2" t="s">
        <v>27</v>
      </c>
      <c r="B2" s="2"/>
      <c r="C2" s="2"/>
      <c r="D2" s="2"/>
      <c r="E2" s="2"/>
      <c r="F2" s="2"/>
    </row>
    <row r="3" spans="1:6" ht="10.5" x14ac:dyDescent="0.25">
      <c r="A3" s="1"/>
      <c r="B3" s="2"/>
      <c r="C3" s="2"/>
      <c r="D3" s="2"/>
      <c r="E3" s="2"/>
      <c r="F3" s="2"/>
    </row>
    <row r="4" spans="1:6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80.813657422384821</v>
      </c>
      <c r="C7" s="16">
        <v>21.377657539083252</v>
      </c>
      <c r="D7" s="16">
        <v>79.13115685133036</v>
      </c>
      <c r="E7" s="16">
        <v>53.848403012910374</v>
      </c>
      <c r="F7" s="16">
        <v>31.500013619448836</v>
      </c>
    </row>
    <row r="8" spans="1:6" x14ac:dyDescent="0.2">
      <c r="A8" s="8" t="s">
        <v>6</v>
      </c>
      <c r="B8" s="16">
        <v>10.146262505527545</v>
      </c>
      <c r="C8" s="16">
        <v>52.468133986641185</v>
      </c>
      <c r="D8" s="16">
        <v>9.5994473439216979</v>
      </c>
      <c r="E8" s="16">
        <v>31.05859263078144</v>
      </c>
      <c r="F8" s="16">
        <v>45.381972951632086</v>
      </c>
    </row>
    <row r="9" spans="1:6" x14ac:dyDescent="0.2">
      <c r="A9" s="8" t="s">
        <v>7</v>
      </c>
      <c r="B9" s="16">
        <v>3.9550703813645747</v>
      </c>
      <c r="C9" s="16">
        <v>9.5062311879869146</v>
      </c>
      <c r="D9" s="16">
        <v>7.2961257677795421</v>
      </c>
      <c r="E9" s="16">
        <v>8.2482071147629519</v>
      </c>
      <c r="F9" s="16">
        <v>8.8553601652188245</v>
      </c>
    </row>
    <row r="10" spans="1:6" x14ac:dyDescent="0.2">
      <c r="A10" s="8" t="s">
        <v>8</v>
      </c>
      <c r="B10" s="16">
        <v>2.1111841938867713</v>
      </c>
      <c r="C10" s="16">
        <v>10.12845840505018</v>
      </c>
      <c r="D10" s="16">
        <v>2.8094485755715675</v>
      </c>
      <c r="E10" s="16">
        <v>4.7530446248042182</v>
      </c>
      <c r="F10" s="16">
        <v>8.6740267362853611</v>
      </c>
    </row>
    <row r="11" spans="1:6" x14ac:dyDescent="0.2">
      <c r="A11" s="8" t="s">
        <v>9</v>
      </c>
      <c r="B11" s="16">
        <v>0.31099788618500857</v>
      </c>
      <c r="C11" s="16">
        <v>2.7459114595617744</v>
      </c>
      <c r="D11" s="16">
        <v>0</v>
      </c>
      <c r="E11" s="16">
        <v>1.2413518124191811</v>
      </c>
      <c r="F11" s="16">
        <v>2.300029983161171</v>
      </c>
    </row>
    <row r="12" spans="1:6" x14ac:dyDescent="0.2">
      <c r="A12" s="8" t="s">
        <v>10</v>
      </c>
      <c r="B12" s="16">
        <v>2.6628276106512914</v>
      </c>
      <c r="C12" s="16">
        <v>3.7736074216766906</v>
      </c>
      <c r="D12" s="16">
        <v>1.1638214613968083</v>
      </c>
      <c r="E12" s="16">
        <v>0.85040080432182819</v>
      </c>
      <c r="F12" s="16">
        <v>3.2885965442536995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100.00000000000001</v>
      </c>
      <c r="C14" s="18">
        <f>SUM(C7:C13)</f>
        <v>99.999999999999986</v>
      </c>
      <c r="D14" s="18">
        <f>SUM(D7:D13)</f>
        <v>99.999999999999972</v>
      </c>
      <c r="E14" s="18">
        <f>SUM(E7:E13)</f>
        <v>99.999999999999986</v>
      </c>
      <c r="F14" s="18">
        <f>SUM(F7:F13)</f>
        <v>99.999999999999957</v>
      </c>
    </row>
    <row r="15" spans="1:6" s="12" customFormat="1" ht="12" customHeight="1" x14ac:dyDescent="0.2">
      <c r="A15" s="11" t="s">
        <v>12</v>
      </c>
      <c r="B15" s="19">
        <v>871.09545041686783</v>
      </c>
      <c r="C15" s="19">
        <v>8511.634681532656</v>
      </c>
      <c r="D15" s="19">
        <v>367.81159377179995</v>
      </c>
      <c r="E15" s="19">
        <v>1148.9766215206052</v>
      </c>
      <c r="F15" s="19">
        <v>10899.518347241928</v>
      </c>
    </row>
    <row r="16" spans="1:6" x14ac:dyDescent="0.2">
      <c r="A16" s="2"/>
      <c r="B16" s="13"/>
      <c r="C16" s="13"/>
      <c r="D16" s="13"/>
      <c r="E16" s="13"/>
      <c r="F16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20</v>
      </c>
      <c r="B1" s="2"/>
      <c r="C1" s="2"/>
      <c r="D1" s="2"/>
      <c r="E1" s="2"/>
      <c r="F1" s="2"/>
    </row>
    <row r="2" spans="1:7" x14ac:dyDescent="0.2">
      <c r="A2" s="2" t="s">
        <v>28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73.965541830138818</v>
      </c>
      <c r="C7" s="16">
        <v>13.782677077766936</v>
      </c>
      <c r="D7" s="16">
        <v>79.107499473373949</v>
      </c>
      <c r="E7" s="16">
        <v>47.595780998028481</v>
      </c>
      <c r="F7" s="16">
        <v>17.601901844773458</v>
      </c>
      <c r="G7" s="14"/>
    </row>
    <row r="8" spans="1:7" x14ac:dyDescent="0.2">
      <c r="A8" s="8" t="s">
        <v>6</v>
      </c>
      <c r="B8" s="16">
        <v>20.774840551990465</v>
      </c>
      <c r="C8" s="16">
        <v>56.940093279647328</v>
      </c>
      <c r="D8" s="16">
        <v>15.826104381554835</v>
      </c>
      <c r="E8" s="16">
        <v>39.41795495810905</v>
      </c>
      <c r="F8" s="16">
        <v>54.820946121254032</v>
      </c>
      <c r="G8" s="14"/>
    </row>
    <row r="9" spans="1:7" x14ac:dyDescent="0.2">
      <c r="A9" s="8" t="s">
        <v>7</v>
      </c>
      <c r="B9" s="16">
        <v>2.3848345367320123</v>
      </c>
      <c r="C9" s="16">
        <v>9.62816144892453</v>
      </c>
      <c r="D9" s="16">
        <v>5.06639614507122</v>
      </c>
      <c r="E9" s="16">
        <v>7.89391655208322</v>
      </c>
      <c r="F9" s="16">
        <v>9.3387089514407933</v>
      </c>
      <c r="G9" s="14"/>
    </row>
    <row r="10" spans="1:7" x14ac:dyDescent="0.2">
      <c r="A10" s="8" t="s">
        <v>8</v>
      </c>
      <c r="B10" s="16">
        <v>1.1140283104805155</v>
      </c>
      <c r="C10" s="16">
        <v>11.532675522678002</v>
      </c>
      <c r="D10" s="16">
        <v>0</v>
      </c>
      <c r="E10" s="16">
        <v>2.993252662852119</v>
      </c>
      <c r="F10" s="16">
        <v>10.692922383053414</v>
      </c>
      <c r="G10" s="14"/>
    </row>
    <row r="11" spans="1:7" x14ac:dyDescent="0.2">
      <c r="A11" s="8" t="s">
        <v>9</v>
      </c>
      <c r="B11" s="16">
        <v>1.1916689945089611</v>
      </c>
      <c r="C11" s="16">
        <v>3.7293878074892</v>
      </c>
      <c r="D11" s="16">
        <v>0</v>
      </c>
      <c r="E11" s="16">
        <v>1.439879411327331</v>
      </c>
      <c r="F11" s="16">
        <v>3.5065730137826794</v>
      </c>
      <c r="G11" s="14"/>
    </row>
    <row r="12" spans="1:7" x14ac:dyDescent="0.2">
      <c r="A12" s="8" t="s">
        <v>10</v>
      </c>
      <c r="B12" s="16">
        <v>0.56908577614924238</v>
      </c>
      <c r="C12" s="16">
        <v>4.3870048634939973</v>
      </c>
      <c r="D12" s="16">
        <v>0</v>
      </c>
      <c r="E12" s="16">
        <v>0.65921541759980606</v>
      </c>
      <c r="F12" s="16">
        <v>4.038947685695625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100.00000000000001</v>
      </c>
      <c r="C14" s="18">
        <f>SUM(C7:C13)</f>
        <v>100</v>
      </c>
      <c r="D14" s="18">
        <f>SUM(D7:D13)</f>
        <v>100</v>
      </c>
      <c r="E14" s="18">
        <f>SUM(E7:E13)</f>
        <v>100.00000000000001</v>
      </c>
      <c r="F14" s="18">
        <f>SUM(F7:F13)</f>
        <v>100</v>
      </c>
      <c r="G14" s="14"/>
    </row>
    <row r="15" spans="1:7" s="12" customFormat="1" ht="12" customHeight="1" x14ac:dyDescent="0.2">
      <c r="A15" s="11" t="s">
        <v>12</v>
      </c>
      <c r="B15" s="19">
        <v>80.125717605565498</v>
      </c>
      <c r="C15" s="19">
        <v>3446.4826465663868</v>
      </c>
      <c r="D15" s="19">
        <v>18.249845495304498</v>
      </c>
      <c r="E15" s="19">
        <v>250.85942001271559</v>
      </c>
      <c r="F15" s="19">
        <v>3795.7176296799726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  <row r="17" spans="2:7" x14ac:dyDescent="0.2">
      <c r="B17" s="14"/>
      <c r="C17" s="14"/>
      <c r="D17" s="14"/>
      <c r="E17" s="14"/>
      <c r="F17" s="14"/>
      <c r="G17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21</v>
      </c>
      <c r="B1" s="2"/>
      <c r="C1" s="2"/>
      <c r="D1" s="2"/>
      <c r="E1" s="2"/>
      <c r="F1" s="2"/>
    </row>
    <row r="2" spans="1:7" x14ac:dyDescent="0.2">
      <c r="A2" s="2" t="s">
        <v>29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88.916167857848819</v>
      </c>
      <c r="C7" s="16">
        <v>36.996855442712338</v>
      </c>
      <c r="D7" s="16">
        <v>86.87269827015021</v>
      </c>
      <c r="E7" s="16">
        <v>58.260192076159271</v>
      </c>
      <c r="F7" s="16">
        <v>46.671371942940624</v>
      </c>
      <c r="G7" s="14"/>
    </row>
    <row r="8" spans="1:7" x14ac:dyDescent="0.2">
      <c r="A8" s="8" t="s">
        <v>6</v>
      </c>
      <c r="B8" s="16">
        <v>6.9337288954363867</v>
      </c>
      <c r="C8" s="16">
        <v>44.217888785453532</v>
      </c>
      <c r="D8" s="16">
        <v>6.7764119146281843</v>
      </c>
      <c r="E8" s="16">
        <v>29.846681291931009</v>
      </c>
      <c r="F8" s="16">
        <v>37.410077611099027</v>
      </c>
      <c r="G8" s="14"/>
    </row>
    <row r="9" spans="1:7" x14ac:dyDescent="0.2">
      <c r="A9" s="8" t="s">
        <v>7</v>
      </c>
      <c r="B9" s="16">
        <v>1.2749290628478631</v>
      </c>
      <c r="C9" s="16">
        <v>6.0449651316718196</v>
      </c>
      <c r="D9" s="16">
        <v>2.3036357020282456</v>
      </c>
      <c r="E9" s="16">
        <v>4.7141461825007411</v>
      </c>
      <c r="F9" s="16">
        <v>5.3111034942083846</v>
      </c>
      <c r="G9" s="14"/>
    </row>
    <row r="10" spans="1:7" x14ac:dyDescent="0.2">
      <c r="A10" s="8" t="s">
        <v>8</v>
      </c>
      <c r="B10" s="16">
        <v>0.3702358894010464</v>
      </c>
      <c r="C10" s="16">
        <v>7.0712685987324813</v>
      </c>
      <c r="D10" s="16">
        <v>9.2225684575779759E-2</v>
      </c>
      <c r="E10" s="16">
        <v>3.0645069153357074</v>
      </c>
      <c r="F10" s="16">
        <v>5.5428539570250814</v>
      </c>
      <c r="G10" s="14"/>
    </row>
    <row r="11" spans="1:7" x14ac:dyDescent="0.2">
      <c r="A11" s="8" t="s">
        <v>9</v>
      </c>
      <c r="B11" s="16">
        <v>0.23674618275953871</v>
      </c>
      <c r="C11" s="16">
        <v>2.030504929331848</v>
      </c>
      <c r="D11" s="16">
        <v>0.79374568769568288</v>
      </c>
      <c r="E11" s="16">
        <v>1.0778569812181242</v>
      </c>
      <c r="F11" s="16">
        <v>1.6650984894627754</v>
      </c>
      <c r="G11" s="14"/>
    </row>
    <row r="12" spans="1:7" x14ac:dyDescent="0.2">
      <c r="A12" s="8" t="s">
        <v>10</v>
      </c>
      <c r="B12" s="16">
        <v>2.2681921117063566</v>
      </c>
      <c r="C12" s="16">
        <v>3.6385171120979711</v>
      </c>
      <c r="D12" s="16">
        <v>3.1612827409218807</v>
      </c>
      <c r="E12" s="16">
        <v>3.0366165528551483</v>
      </c>
      <c r="F12" s="16">
        <v>3.3994945052641139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</v>
      </c>
      <c r="C14" s="18">
        <f>SUM(C7:C13)</f>
        <v>100</v>
      </c>
      <c r="D14" s="18">
        <f>SUM(D7:D13)</f>
        <v>99.999999999999972</v>
      </c>
      <c r="E14" s="18">
        <f>SUM(E7:E13)</f>
        <v>100</v>
      </c>
      <c r="F14" s="18">
        <f>SUM(F7:F13)</f>
        <v>100.00000000000001</v>
      </c>
      <c r="G14" s="14"/>
    </row>
    <row r="15" spans="1:7" s="12" customFormat="1" ht="12" customHeight="1" x14ac:dyDescent="0.2">
      <c r="A15" s="11" t="s">
        <v>12</v>
      </c>
      <c r="B15" s="19">
        <v>2577.5468461124265</v>
      </c>
      <c r="C15" s="19">
        <v>24542.613947458489</v>
      </c>
      <c r="D15" s="19">
        <v>1053.2958263157168</v>
      </c>
      <c r="E15" s="19">
        <v>7440.0426083457878</v>
      </c>
      <c r="F15" s="19">
        <v>35613.499228232416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</sheetData>
  <phoneticPr fontId="0" type="noConversion"/>
  <pageMargins left="0.74803149606299213" right="0.74803149606299213" top="0.74803149606299213" bottom="0.74803149606299213" header="0.51181102362204722" footer="0.51181102362204722"/>
  <pageSetup paperSize="9" orientation="landscape" r:id="rId1"/>
  <headerFooter alignWithMargins="0"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6" ht="10.5" x14ac:dyDescent="0.25">
      <c r="A1" s="1" t="s">
        <v>22</v>
      </c>
      <c r="B1" s="2"/>
      <c r="C1" s="2"/>
      <c r="D1" s="2"/>
      <c r="E1" s="2"/>
      <c r="F1" s="2"/>
    </row>
    <row r="2" spans="1:6" x14ac:dyDescent="0.2">
      <c r="A2" s="2" t="s">
        <v>30</v>
      </c>
      <c r="B2" s="2"/>
      <c r="C2" s="2"/>
      <c r="D2" s="2"/>
      <c r="E2" s="2"/>
      <c r="F2" s="2"/>
    </row>
    <row r="3" spans="1:6" ht="10.5" x14ac:dyDescent="0.25">
      <c r="A3" s="1"/>
      <c r="B3" s="2"/>
      <c r="C3" s="2"/>
      <c r="D3" s="2"/>
      <c r="E3" s="2"/>
      <c r="F3" s="2"/>
    </row>
    <row r="4" spans="1:6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86.697189764214428</v>
      </c>
      <c r="C7" s="16">
        <v>49.010138492159925</v>
      </c>
      <c r="D7" s="16">
        <v>77.435158668162003</v>
      </c>
      <c r="E7" s="16">
        <v>43.331563942885033</v>
      </c>
      <c r="F7" s="16">
        <v>53.643591146377801</v>
      </c>
    </row>
    <row r="8" spans="1:6" x14ac:dyDescent="0.2">
      <c r="A8" s="8" t="s">
        <v>6</v>
      </c>
      <c r="B8" s="16">
        <v>9.158211381954743</v>
      </c>
      <c r="C8" s="16">
        <v>34.896872429851229</v>
      </c>
      <c r="D8" s="16">
        <v>14.871676937110543</v>
      </c>
      <c r="E8" s="16">
        <v>37.590888593011528</v>
      </c>
      <c r="F8" s="16">
        <v>31.274119321869726</v>
      </c>
    </row>
    <row r="9" spans="1:6" x14ac:dyDescent="0.2">
      <c r="A9" s="8" t="s">
        <v>7</v>
      </c>
      <c r="B9" s="16">
        <v>1.9729926564180451</v>
      </c>
      <c r="C9" s="16">
        <v>7.4574472513087313</v>
      </c>
      <c r="D9" s="16">
        <v>3.6050165816982074</v>
      </c>
      <c r="E9" s="16">
        <v>8.1240971339737929</v>
      </c>
      <c r="F9" s="16">
        <v>6.7523997525654398</v>
      </c>
    </row>
    <row r="10" spans="1:6" x14ac:dyDescent="0.2">
      <c r="A10" s="8" t="s">
        <v>8</v>
      </c>
      <c r="B10" s="16">
        <v>0.58019966254690913</v>
      </c>
      <c r="C10" s="16">
        <v>5.6217059494129664</v>
      </c>
      <c r="D10" s="16">
        <v>1.3948029863821747</v>
      </c>
      <c r="E10" s="16">
        <v>6.7763522955513693</v>
      </c>
      <c r="F10" s="16">
        <v>5.1015096877382984</v>
      </c>
    </row>
    <row r="11" spans="1:6" x14ac:dyDescent="0.2">
      <c r="A11" s="8" t="s">
        <v>9</v>
      </c>
      <c r="B11" s="16">
        <v>0.34269082544793977</v>
      </c>
      <c r="C11" s="16">
        <v>1.8449669818985759</v>
      </c>
      <c r="D11" s="16">
        <v>0.4989334466705927</v>
      </c>
      <c r="E11" s="16">
        <v>1.7814696543558883</v>
      </c>
      <c r="F11" s="16">
        <v>1.5427446242404663</v>
      </c>
    </row>
    <row r="12" spans="1:6" x14ac:dyDescent="0.2">
      <c r="A12" s="8" t="s">
        <v>10</v>
      </c>
      <c r="B12" s="16">
        <v>1.2487157094179202</v>
      </c>
      <c r="C12" s="16">
        <v>1.1688688953685622</v>
      </c>
      <c r="D12" s="16">
        <v>2.1944113799764695</v>
      </c>
      <c r="E12" s="16">
        <v>2.3956283802223828</v>
      </c>
      <c r="F12" s="16">
        <v>1.6856354672082865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99.999999999999986</v>
      </c>
      <c r="C14" s="18">
        <f>SUM(C7:C13)</f>
        <v>100</v>
      </c>
      <c r="D14" s="18">
        <f>SUM(D7:D13)</f>
        <v>99.999999999999986</v>
      </c>
      <c r="E14" s="18">
        <f>SUM(E7:E13)</f>
        <v>99.999999999999986</v>
      </c>
      <c r="F14" s="18">
        <f>SUM(F7:F13)</f>
        <v>100.00000000000001</v>
      </c>
    </row>
    <row r="15" spans="1:6" s="12" customFormat="1" ht="12" customHeight="1" x14ac:dyDescent="0.2">
      <c r="A15" s="11" t="s">
        <v>12</v>
      </c>
      <c r="B15" s="19">
        <v>6380.6904986847967</v>
      </c>
      <c r="C15" s="19">
        <v>26569.538140991775</v>
      </c>
      <c r="D15" s="19">
        <v>4878.1043151733456</v>
      </c>
      <c r="E15" s="19">
        <v>19769.650314931838</v>
      </c>
      <c r="F15" s="19">
        <v>57597.983269781755</v>
      </c>
    </row>
    <row r="16" spans="1:6" x14ac:dyDescent="0.2">
      <c r="A16" s="2"/>
      <c r="B16" s="13"/>
      <c r="C16" s="13"/>
      <c r="D16" s="13"/>
      <c r="E16" s="13"/>
      <c r="F16" s="13"/>
    </row>
    <row r="30" spans="7:7" x14ac:dyDescent="0.2">
      <c r="G30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6" ht="10.5" x14ac:dyDescent="0.25">
      <c r="A1" s="1" t="s">
        <v>23</v>
      </c>
      <c r="B1" s="2"/>
      <c r="C1" s="2"/>
      <c r="D1" s="2"/>
      <c r="E1" s="2"/>
      <c r="F1" s="2"/>
    </row>
    <row r="2" spans="1:6" x14ac:dyDescent="0.2">
      <c r="A2" s="2" t="s">
        <v>31</v>
      </c>
      <c r="B2" s="2"/>
      <c r="C2" s="2"/>
      <c r="D2" s="2"/>
      <c r="E2" s="2"/>
      <c r="F2" s="2"/>
    </row>
    <row r="3" spans="1:6" ht="10.5" x14ac:dyDescent="0.25">
      <c r="A3" s="1"/>
      <c r="B3" s="2"/>
      <c r="C3" s="2"/>
      <c r="D3" s="2"/>
      <c r="E3" s="2"/>
      <c r="F3" s="2"/>
    </row>
    <row r="4" spans="1:6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6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x14ac:dyDescent="0.2">
      <c r="A6" s="8"/>
      <c r="B6" s="9"/>
      <c r="C6" s="9"/>
      <c r="D6" s="9"/>
      <c r="E6" s="9"/>
      <c r="F6" s="9"/>
    </row>
    <row r="7" spans="1:6" x14ac:dyDescent="0.2">
      <c r="A7" s="8" t="s">
        <v>5</v>
      </c>
      <c r="B7" s="16">
        <v>92.344663452754332</v>
      </c>
      <c r="C7" s="16">
        <v>61.558507872912315</v>
      </c>
      <c r="D7" s="16">
        <v>93.03884904241383</v>
      </c>
      <c r="E7" s="16">
        <v>59.989247512393938</v>
      </c>
      <c r="F7" s="16">
        <v>74.700937139281848</v>
      </c>
    </row>
    <row r="8" spans="1:6" x14ac:dyDescent="0.2">
      <c r="A8" s="8" t="s">
        <v>6</v>
      </c>
      <c r="B8" s="16">
        <v>6.5486720052915244</v>
      </c>
      <c r="C8" s="16">
        <v>30.326679070686392</v>
      </c>
      <c r="D8" s="16">
        <v>4.4598160754653557</v>
      </c>
      <c r="E8" s="16">
        <v>29.462166472727365</v>
      </c>
      <c r="F8" s="16">
        <v>19.444913756992065</v>
      </c>
    </row>
    <row r="9" spans="1:6" x14ac:dyDescent="0.2">
      <c r="A9" s="8" t="s">
        <v>7</v>
      </c>
      <c r="B9" s="16">
        <v>0.14080634803229261</v>
      </c>
      <c r="C9" s="16">
        <v>3.5604989074541309</v>
      </c>
      <c r="D9" s="16">
        <v>0.92011845129607828</v>
      </c>
      <c r="E9" s="16">
        <v>4.8041921716020513</v>
      </c>
      <c r="F9" s="16">
        <v>2.4858303906024939</v>
      </c>
    </row>
    <row r="10" spans="1:6" x14ac:dyDescent="0.2">
      <c r="A10" s="8" t="s">
        <v>8</v>
      </c>
      <c r="B10" s="16">
        <v>7.6356879196290806E-2</v>
      </c>
      <c r="C10" s="16">
        <v>2.2761460421646729</v>
      </c>
      <c r="D10" s="16">
        <v>0.94750472580081813</v>
      </c>
      <c r="E10" s="16">
        <v>3.5023284915272659</v>
      </c>
      <c r="F10" s="16">
        <v>1.7427042863531381</v>
      </c>
    </row>
    <row r="11" spans="1:6" x14ac:dyDescent="0.2">
      <c r="A11" s="8" t="s">
        <v>9</v>
      </c>
      <c r="B11" s="16">
        <v>8.3371335284084913E-2</v>
      </c>
      <c r="C11" s="16">
        <v>0.55260840437089442</v>
      </c>
      <c r="D11" s="16">
        <v>0</v>
      </c>
      <c r="E11" s="16">
        <v>1.4671310252879468</v>
      </c>
      <c r="F11" s="16">
        <v>0.55285724574174722</v>
      </c>
    </row>
    <row r="12" spans="1:6" x14ac:dyDescent="0.2">
      <c r="A12" s="8" t="s">
        <v>10</v>
      </c>
      <c r="B12" s="16">
        <v>0.80612997944147646</v>
      </c>
      <c r="C12" s="16">
        <v>1.7255597024116085</v>
      </c>
      <c r="D12" s="16">
        <v>0.63371170502391849</v>
      </c>
      <c r="E12" s="16">
        <v>0.77493432646143323</v>
      </c>
      <c r="F12" s="16">
        <v>1.0727571810287102</v>
      </c>
    </row>
    <row r="13" spans="1:6" x14ac:dyDescent="0.2">
      <c r="A13" s="6"/>
      <c r="B13" s="17"/>
      <c r="C13" s="17"/>
      <c r="D13" s="17"/>
      <c r="E13" s="17"/>
      <c r="F13" s="17"/>
    </row>
    <row r="14" spans="1:6" x14ac:dyDescent="0.2">
      <c r="A14" s="10" t="s">
        <v>11</v>
      </c>
      <c r="B14" s="18">
        <f>SUM(B7:B13)</f>
        <v>100.00000000000001</v>
      </c>
      <c r="C14" s="18">
        <f>SUM(C7:C13)</f>
        <v>100.00000000000003</v>
      </c>
      <c r="D14" s="18">
        <f>SUM(D7:D13)</f>
        <v>99.999999999999986</v>
      </c>
      <c r="E14" s="18">
        <f>SUM(E7:E13)</f>
        <v>100</v>
      </c>
      <c r="F14" s="18">
        <f>SUM(F7:F13)</f>
        <v>99.999999999999986</v>
      </c>
    </row>
    <row r="15" spans="1:6" s="12" customFormat="1" ht="12" customHeight="1" x14ac:dyDescent="0.2">
      <c r="A15" s="11" t="s">
        <v>12</v>
      </c>
      <c r="B15" s="19">
        <v>942.040840014129</v>
      </c>
      <c r="C15" s="19">
        <v>1089.1160271311949</v>
      </c>
      <c r="D15" s="19">
        <v>509.8148117291563</v>
      </c>
      <c r="E15" s="19">
        <v>792.32364248489239</v>
      </c>
      <c r="F15" s="19">
        <v>3333.2953213593723</v>
      </c>
    </row>
    <row r="16" spans="1:6" x14ac:dyDescent="0.2">
      <c r="A16" s="2"/>
      <c r="B16" s="13"/>
      <c r="C16" s="13"/>
      <c r="D16" s="13"/>
      <c r="E16" s="13"/>
      <c r="F16" s="13"/>
    </row>
    <row r="30" spans="7:7" x14ac:dyDescent="0.2">
      <c r="G30" s="12"/>
    </row>
  </sheetData>
  <pageMargins left="0.7" right="0.7" top="0.75" bottom="0.75" header="0.3" footer="0.3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24</v>
      </c>
      <c r="B1" s="2"/>
      <c r="C1" s="2"/>
      <c r="D1" s="2"/>
      <c r="E1" s="2"/>
      <c r="F1" s="2"/>
    </row>
    <row r="2" spans="1:7" x14ac:dyDescent="0.2">
      <c r="A2" s="2" t="s">
        <v>32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88.060736311468887</v>
      </c>
      <c r="C7" s="16">
        <v>50.357349484848768</v>
      </c>
      <c r="D7" s="16">
        <v>85.51458408487774</v>
      </c>
      <c r="E7" s="16">
        <v>54.511946833639435</v>
      </c>
      <c r="F7" s="16">
        <v>55.159546488989577</v>
      </c>
      <c r="G7" s="14"/>
    </row>
    <row r="8" spans="1:7" x14ac:dyDescent="0.2">
      <c r="A8" s="8" t="s">
        <v>6</v>
      </c>
      <c r="B8" s="16">
        <v>8.2811826496953636</v>
      </c>
      <c r="C8" s="16">
        <v>34.988242104216546</v>
      </c>
      <c r="D8" s="16">
        <v>7.6446324565106663</v>
      </c>
      <c r="E8" s="16">
        <v>30.586348102822686</v>
      </c>
      <c r="F8" s="16">
        <v>31.213649051877802</v>
      </c>
      <c r="G8" s="14"/>
    </row>
    <row r="9" spans="1:7" x14ac:dyDescent="0.2">
      <c r="A9" s="8" t="s">
        <v>7</v>
      </c>
      <c r="B9" s="16">
        <v>1.8480317815275891</v>
      </c>
      <c r="C9" s="16">
        <v>7.0146745070767675</v>
      </c>
      <c r="D9" s="16">
        <v>4.0178843391611903</v>
      </c>
      <c r="E9" s="16">
        <v>7.859545181099965</v>
      </c>
      <c r="F9" s="16">
        <v>6.700886407089067</v>
      </c>
      <c r="G9" s="14"/>
    </row>
    <row r="10" spans="1:7" x14ac:dyDescent="0.2">
      <c r="A10" s="8" t="s">
        <v>8</v>
      </c>
      <c r="B10" s="16">
        <v>0.82137691014407632</v>
      </c>
      <c r="C10" s="16">
        <v>5.2908857076058169</v>
      </c>
      <c r="D10" s="16">
        <v>1.3549964812799458</v>
      </c>
      <c r="E10" s="16">
        <v>2.4121889686445135</v>
      </c>
      <c r="F10" s="16">
        <v>4.2454060744447366</v>
      </c>
      <c r="G10" s="14"/>
    </row>
    <row r="11" spans="1:7" x14ac:dyDescent="0.2">
      <c r="A11" s="8" t="s">
        <v>9</v>
      </c>
      <c r="B11" s="16">
        <v>0.10570090020813529</v>
      </c>
      <c r="C11" s="16">
        <v>1.1701761726238296</v>
      </c>
      <c r="D11" s="16">
        <v>0.65007324302151215</v>
      </c>
      <c r="E11" s="16">
        <v>2.3178616352403529</v>
      </c>
      <c r="F11" s="16">
        <v>1.3059101119920458</v>
      </c>
      <c r="G11" s="14"/>
    </row>
    <row r="12" spans="1:7" x14ac:dyDescent="0.2">
      <c r="A12" s="8" t="s">
        <v>10</v>
      </c>
      <c r="B12" s="16">
        <v>0.8829714469559482</v>
      </c>
      <c r="C12" s="16">
        <v>1.1786720236282795</v>
      </c>
      <c r="D12" s="16">
        <v>0.81782939514894759</v>
      </c>
      <c r="E12" s="16">
        <v>2.3121092785530561</v>
      </c>
      <c r="F12" s="16">
        <v>1.3746018656067793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100.00000000000001</v>
      </c>
      <c r="C14" s="18">
        <f>SUM(C7:C13)</f>
        <v>100</v>
      </c>
      <c r="D14" s="18">
        <f>SUM(D7:D13)</f>
        <v>99.999999999999986</v>
      </c>
      <c r="E14" s="18">
        <f>SUM(E7:E13)</f>
        <v>100</v>
      </c>
      <c r="F14" s="18">
        <f>SUM(F7:F13)</f>
        <v>100.00000000000001</v>
      </c>
      <c r="G14" s="14"/>
    </row>
    <row r="15" spans="1:7" s="12" customFormat="1" ht="12" customHeight="1" x14ac:dyDescent="0.2">
      <c r="A15" s="11" t="s">
        <v>12</v>
      </c>
      <c r="B15" s="19">
        <v>1145.5804884391134</v>
      </c>
      <c r="C15" s="19">
        <v>10473.186077373113</v>
      </c>
      <c r="D15" s="19">
        <v>480.80196398225257</v>
      </c>
      <c r="E15" s="19">
        <v>3075.0788375187472</v>
      </c>
      <c r="F15" s="19">
        <v>15174.647367313226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  <row r="22" spans="7:7" x14ac:dyDescent="0.2">
      <c r="G22" s="14"/>
    </row>
    <row r="23" spans="7:7" x14ac:dyDescent="0.2">
      <c r="G23" s="14"/>
    </row>
    <row r="24" spans="7:7" x14ac:dyDescent="0.2">
      <c r="G24" s="14"/>
    </row>
    <row r="25" spans="7:7" x14ac:dyDescent="0.2">
      <c r="G25" s="14"/>
    </row>
    <row r="26" spans="7:7" x14ac:dyDescent="0.2">
      <c r="G26" s="14"/>
    </row>
    <row r="27" spans="7:7" x14ac:dyDescent="0.2">
      <c r="G27" s="14"/>
    </row>
    <row r="28" spans="7:7" x14ac:dyDescent="0.2">
      <c r="G28" s="14"/>
    </row>
    <row r="29" spans="7:7" x14ac:dyDescent="0.2">
      <c r="G29" s="14"/>
    </row>
    <row r="30" spans="7:7" x14ac:dyDescent="0.2">
      <c r="G30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workbookViewId="0">
      <selection activeCell="B15" sqref="B15:F15"/>
    </sheetView>
  </sheetViews>
  <sheetFormatPr defaultColWidth="29.77734375" defaultRowHeight="10" x14ac:dyDescent="0.2"/>
  <cols>
    <col min="1" max="1" width="29.77734375" style="3" customWidth="1"/>
    <col min="2" max="6" width="15.77734375" style="3" customWidth="1"/>
    <col min="7" max="16384" width="29.77734375" style="3"/>
  </cols>
  <sheetData>
    <row r="1" spans="1:7" ht="10.5" x14ac:dyDescent="0.25">
      <c r="A1" s="1" t="s">
        <v>25</v>
      </c>
      <c r="B1" s="2"/>
      <c r="C1" s="2"/>
      <c r="D1" s="2"/>
      <c r="E1" s="2"/>
      <c r="F1" s="2"/>
    </row>
    <row r="2" spans="1:7" x14ac:dyDescent="0.2">
      <c r="A2" s="2" t="s">
        <v>33</v>
      </c>
      <c r="B2" s="2"/>
      <c r="C2" s="2"/>
      <c r="D2" s="2"/>
      <c r="E2" s="2"/>
      <c r="F2" s="2"/>
    </row>
    <row r="3" spans="1:7" ht="10.5" x14ac:dyDescent="0.25">
      <c r="A3" s="1"/>
      <c r="B3" s="2"/>
      <c r="C3" s="2"/>
      <c r="D3" s="2"/>
      <c r="E3" s="2"/>
      <c r="F3" s="2"/>
    </row>
    <row r="4" spans="1:7" ht="15.75" customHeight="1" x14ac:dyDescent="0.2">
      <c r="A4" s="4" t="s">
        <v>0</v>
      </c>
      <c r="B4" s="5" t="s">
        <v>1</v>
      </c>
      <c r="C4" s="5" t="s">
        <v>13</v>
      </c>
      <c r="D4" s="5" t="s">
        <v>2</v>
      </c>
      <c r="E4" s="5" t="s">
        <v>14</v>
      </c>
      <c r="F4" s="5" t="s">
        <v>3</v>
      </c>
    </row>
    <row r="5" spans="1:7" x14ac:dyDescent="0.2">
      <c r="A5" s="6"/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7" x14ac:dyDescent="0.2">
      <c r="A6" s="8"/>
      <c r="B6" s="9"/>
      <c r="C6" s="9"/>
      <c r="D6" s="9"/>
      <c r="E6" s="9"/>
      <c r="F6" s="9"/>
    </row>
    <row r="7" spans="1:7" x14ac:dyDescent="0.2">
      <c r="A7" s="8" t="s">
        <v>5</v>
      </c>
      <c r="B7" s="16">
        <v>84.470443975137542</v>
      </c>
      <c r="C7" s="16">
        <v>24.29625452184435</v>
      </c>
      <c r="D7" s="16">
        <v>82.023278552972542</v>
      </c>
      <c r="E7" s="16">
        <v>54.419544765279312</v>
      </c>
      <c r="F7" s="16">
        <v>34.011933449056592</v>
      </c>
      <c r="G7" s="14"/>
    </row>
    <row r="8" spans="1:7" x14ac:dyDescent="0.2">
      <c r="A8" s="8" t="s">
        <v>6</v>
      </c>
      <c r="B8" s="16">
        <v>11.306799836987738</v>
      </c>
      <c r="C8" s="16">
        <v>50.840565070382269</v>
      </c>
      <c r="D8" s="16">
        <v>11.242958807169892</v>
      </c>
      <c r="E8" s="16">
        <v>31.470107644797118</v>
      </c>
      <c r="F8" s="16">
        <v>44.472351527040416</v>
      </c>
      <c r="G8" s="14"/>
    </row>
    <row r="9" spans="1:7" x14ac:dyDescent="0.2">
      <c r="A9" s="8" t="s">
        <v>7</v>
      </c>
      <c r="B9" s="16">
        <v>2.5232102565908008</v>
      </c>
      <c r="C9" s="16">
        <v>9.4839097268623931</v>
      </c>
      <c r="D9" s="16">
        <v>2.6667430843312916</v>
      </c>
      <c r="E9" s="16">
        <v>6.6678363072337783</v>
      </c>
      <c r="F9" s="16">
        <v>8.44683405629325</v>
      </c>
      <c r="G9" s="14"/>
    </row>
    <row r="10" spans="1:7" x14ac:dyDescent="0.2">
      <c r="A10" s="8" t="s">
        <v>8</v>
      </c>
      <c r="B10" s="16">
        <v>0.51215285838468094</v>
      </c>
      <c r="C10" s="16">
        <v>9.799892982714141</v>
      </c>
      <c r="D10" s="16">
        <v>0.96017330050265426</v>
      </c>
      <c r="E10" s="16">
        <v>4.4198449157492794</v>
      </c>
      <c r="F10" s="16">
        <v>8.2033816133826214</v>
      </c>
      <c r="G10" s="14"/>
    </row>
    <row r="11" spans="1:7" x14ac:dyDescent="0.2">
      <c r="A11" s="8" t="s">
        <v>9</v>
      </c>
      <c r="B11" s="16">
        <v>0.17589153113698336</v>
      </c>
      <c r="C11" s="16">
        <v>2.8367463664533386</v>
      </c>
      <c r="D11" s="16">
        <v>0.992691310603386</v>
      </c>
      <c r="E11" s="16">
        <v>1.3813339443134127</v>
      </c>
      <c r="F11" s="16">
        <v>2.4082136488322701</v>
      </c>
      <c r="G11" s="14"/>
    </row>
    <row r="12" spans="1:7" x14ac:dyDescent="0.2">
      <c r="A12" s="8" t="s">
        <v>10</v>
      </c>
      <c r="B12" s="16">
        <v>1.0115015417622502</v>
      </c>
      <c r="C12" s="16">
        <v>2.742631331743532</v>
      </c>
      <c r="D12" s="16">
        <v>2.1141549444202421</v>
      </c>
      <c r="E12" s="16">
        <v>1.6413324226270878</v>
      </c>
      <c r="F12" s="16">
        <v>2.4572857053948525</v>
      </c>
      <c r="G12" s="14"/>
    </row>
    <row r="13" spans="1:7" x14ac:dyDescent="0.2">
      <c r="A13" s="6"/>
      <c r="B13" s="17"/>
      <c r="C13" s="17"/>
      <c r="D13" s="17"/>
      <c r="E13" s="17"/>
      <c r="F13" s="17"/>
      <c r="G13" s="14"/>
    </row>
    <row r="14" spans="1:7" x14ac:dyDescent="0.2">
      <c r="A14" s="10" t="s">
        <v>11</v>
      </c>
      <c r="B14" s="18">
        <f>SUM(B7:B13)</f>
        <v>100</v>
      </c>
      <c r="C14" s="18">
        <f>SUM(C7:C13)</f>
        <v>100.00000000000003</v>
      </c>
      <c r="D14" s="18">
        <f>SUM(D7:D13)</f>
        <v>100.00000000000001</v>
      </c>
      <c r="E14" s="18">
        <f>SUM(E7:E13)</f>
        <v>99.999999999999986</v>
      </c>
      <c r="F14" s="18">
        <f>SUM(F7:F13)</f>
        <v>100</v>
      </c>
      <c r="G14" s="14"/>
    </row>
    <row r="15" spans="1:7" s="12" customFormat="1" ht="12" customHeight="1" x14ac:dyDescent="0.2">
      <c r="A15" s="11" t="s">
        <v>12</v>
      </c>
      <c r="B15" s="19">
        <v>1884.5940120528135</v>
      </c>
      <c r="C15" s="19">
        <v>20792.430775775563</v>
      </c>
      <c r="D15" s="19">
        <v>676.35684641780017</v>
      </c>
      <c r="E15" s="19">
        <v>3648.3334553950594</v>
      </c>
      <c r="F15" s="19">
        <v>27001.715089641235</v>
      </c>
      <c r="G15" s="15"/>
    </row>
    <row r="16" spans="1:7" x14ac:dyDescent="0.2">
      <c r="A16" s="2"/>
      <c r="B16" s="13"/>
      <c r="C16" s="13"/>
      <c r="D16" s="13"/>
      <c r="E16" s="13"/>
      <c r="F16" s="13"/>
      <c r="G16" s="14"/>
    </row>
    <row r="22" spans="7:7" x14ac:dyDescent="0.2">
      <c r="G22" s="14"/>
    </row>
    <row r="23" spans="7:7" x14ac:dyDescent="0.2">
      <c r="G23" s="14"/>
    </row>
    <row r="24" spans="7:7" x14ac:dyDescent="0.2">
      <c r="G24" s="14"/>
    </row>
    <row r="25" spans="7:7" x14ac:dyDescent="0.2">
      <c r="G25" s="14"/>
    </row>
    <row r="26" spans="7:7" x14ac:dyDescent="0.2">
      <c r="G26" s="14"/>
    </row>
    <row r="27" spans="7:7" x14ac:dyDescent="0.2">
      <c r="G27" s="14"/>
    </row>
    <row r="28" spans="7:7" x14ac:dyDescent="0.2">
      <c r="G28" s="14"/>
    </row>
    <row r="29" spans="7:7" x14ac:dyDescent="0.2">
      <c r="G29" s="14"/>
    </row>
    <row r="30" spans="7:7" x14ac:dyDescent="0.2">
      <c r="G30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Belfast City</vt:lpstr>
      <vt:lpstr>Belfast International</vt:lpstr>
      <vt:lpstr>Birmingham</vt:lpstr>
      <vt:lpstr>East Midlands</vt:lpstr>
      <vt:lpstr>Gatwick</vt:lpstr>
      <vt:lpstr>Heathrow</vt:lpstr>
      <vt:lpstr>London City</vt:lpstr>
      <vt:lpstr>Luton</vt:lpstr>
      <vt:lpstr>Manchester</vt:lpstr>
      <vt:lpstr>Stansted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SAMMY</dc:creator>
  <cp:lastModifiedBy>David Young</cp:lastModifiedBy>
  <cp:lastPrinted>2020-04-14T08:00:09Z</cp:lastPrinted>
  <dcterms:created xsi:type="dcterms:W3CDTF">2001-07-09T12:34:36Z</dcterms:created>
  <dcterms:modified xsi:type="dcterms:W3CDTF">2024-08-22T14:37:45Z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2024-08-12T13:28:44Z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38cdee8d-75af-4a13-8331-3117cbb032b2</vt:lpwstr>
  </property>
  <property fmtid="{D5CDD505-2E9C-101B-9397-08002B2CF9AE}" pid="8" name="MSIP_Label_1e6039e1-a83a-4485-9581-62128b86c05c_ContentBits">
    <vt:lpwstr>3</vt:lpwstr>
  </property>
</Properties>
</file>