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Intelligence\Passenger Surveys\2019Survey\Report2019\Final\Working\"/>
    </mc:Choice>
  </mc:AlternateContent>
  <xr:revisionPtr revIDLastSave="0" documentId="10_ncr:100000_{5290E27B-AF9D-44C3-B81A-97AA9B258338}" xr6:coauthVersionLast="31" xr6:coauthVersionMax="31" xr10:uidLastSave="{00000000-0000-0000-0000-000000000000}"/>
  <bookViews>
    <workbookView xWindow="120" yWindow="15" windowWidth="11655" windowHeight="6540" tabRatio="885" firstSheet="2" activeTab="11" xr2:uid="{00000000-000D-0000-FFFF-FFFF00000000}"/>
  </bookViews>
  <sheets>
    <sheet name="Belfast City" sheetId="42" r:id="rId1"/>
    <sheet name="Belfast International" sheetId="41" r:id="rId2"/>
    <sheet name="Birmingham" sheetId="34" r:id="rId3"/>
    <sheet name="Bristol" sheetId="45" r:id="rId4"/>
    <sheet name="Cardiff" sheetId="46" r:id="rId5"/>
    <sheet name="East Midlands" sheetId="26" r:id="rId6"/>
    <sheet name="Gatwick" sheetId="23" r:id="rId7"/>
    <sheet name="Heathrow" sheetId="35" r:id="rId8"/>
    <sheet name="London City" sheetId="39" r:id="rId9"/>
    <sheet name="Luton" sheetId="28" r:id="rId10"/>
    <sheet name="Manchester" sheetId="27" r:id="rId11"/>
    <sheet name="Southend" sheetId="43" r:id="rId12"/>
    <sheet name="Stansted" sheetId="25" r:id="rId13"/>
  </sheets>
  <calcPr calcId="179017"/>
</workbook>
</file>

<file path=xl/calcChain.xml><?xml version="1.0" encoding="utf-8"?>
<calcChain xmlns="http://schemas.openxmlformats.org/spreadsheetml/2006/main">
  <c r="F23" i="41" l="1"/>
  <c r="E23" i="41"/>
  <c r="D23" i="41"/>
  <c r="C23" i="41"/>
  <c r="F23" i="34"/>
  <c r="E23" i="34"/>
  <c r="D23" i="34"/>
  <c r="C23" i="34"/>
  <c r="F23" i="45"/>
  <c r="E23" i="45"/>
  <c r="D23" i="45"/>
  <c r="C23" i="45"/>
  <c r="F23" i="46"/>
  <c r="E23" i="46"/>
  <c r="D23" i="46"/>
  <c r="C23" i="46"/>
  <c r="F23" i="26"/>
  <c r="E23" i="26"/>
  <c r="D23" i="26"/>
  <c r="C23" i="26"/>
  <c r="F23" i="23"/>
  <c r="E23" i="23"/>
  <c r="D23" i="23"/>
  <c r="C23" i="23"/>
  <c r="F23" i="35"/>
  <c r="E23" i="35"/>
  <c r="D23" i="35"/>
  <c r="C23" i="35"/>
  <c r="F23" i="39"/>
  <c r="E23" i="39"/>
  <c r="D23" i="39"/>
  <c r="C23" i="39"/>
  <c r="F23" i="28"/>
  <c r="E23" i="28"/>
  <c r="D23" i="28"/>
  <c r="C23" i="28"/>
  <c r="F23" i="27"/>
  <c r="E23" i="27"/>
  <c r="D23" i="27"/>
  <c r="C23" i="27"/>
  <c r="F23" i="43"/>
  <c r="E23" i="43"/>
  <c r="D23" i="43"/>
  <c r="C23" i="43"/>
  <c r="F23" i="25"/>
  <c r="E23" i="25"/>
  <c r="D23" i="25"/>
  <c r="C23" i="25"/>
  <c r="F23" i="42"/>
  <c r="E23" i="42"/>
  <c r="D23" i="42"/>
  <c r="C23" i="42"/>
  <c r="B23" i="41"/>
  <c r="B23" i="34"/>
  <c r="B23" i="45"/>
  <c r="B23" i="46"/>
  <c r="B23" i="26"/>
  <c r="B23" i="23"/>
  <c r="B23" i="35"/>
  <c r="B23" i="39"/>
  <c r="B23" i="28"/>
  <c r="B23" i="27"/>
  <c r="B23" i="43"/>
  <c r="B23" i="25"/>
  <c r="B23" i="42"/>
</calcChain>
</file>

<file path=xl/sharedStrings.xml><?xml version="1.0" encoding="utf-8"?>
<sst xmlns="http://schemas.openxmlformats.org/spreadsheetml/2006/main" count="416" uniqueCount="49">
  <si>
    <t>%</t>
  </si>
  <si>
    <t>Business</t>
  </si>
  <si>
    <t>UK</t>
  </si>
  <si>
    <t>Foreign</t>
  </si>
  <si>
    <t>Grand</t>
  </si>
  <si>
    <t>Age</t>
  </si>
  <si>
    <t>Leisure</t>
  </si>
  <si>
    <t>Total</t>
  </si>
  <si>
    <t>02-10</t>
  </si>
  <si>
    <t>11-15</t>
  </si>
  <si>
    <t>16-19</t>
  </si>
  <si>
    <t>20-24</t>
  </si>
  <si>
    <t>25-34</t>
  </si>
  <si>
    <t>35-44</t>
  </si>
  <si>
    <t>45-54</t>
  </si>
  <si>
    <t>55-59</t>
  </si>
  <si>
    <t>60-64</t>
  </si>
  <si>
    <t>65-74</t>
  </si>
  <si>
    <t>Mean age (yrs)</t>
  </si>
  <si>
    <t>Note: Excludes interviews where passengers have not answered all relevent core questions</t>
  </si>
  <si>
    <t>75-84</t>
  </si>
  <si>
    <t>Over 85</t>
  </si>
  <si>
    <t>Table 11.1</t>
  </si>
  <si>
    <t>Table 11.2</t>
  </si>
  <si>
    <t>Table 11.3</t>
  </si>
  <si>
    <t>Table 11.4</t>
  </si>
  <si>
    <t>Table 11.5</t>
  </si>
  <si>
    <t>Table 11.6</t>
  </si>
  <si>
    <t>Table 11.7</t>
  </si>
  <si>
    <t>Table 11.8</t>
  </si>
  <si>
    <t>Table 11.9</t>
  </si>
  <si>
    <t>Terminal Passengers (000s)</t>
  </si>
  <si>
    <t>Table 11.10</t>
  </si>
  <si>
    <t>Table 11.11</t>
  </si>
  <si>
    <t>Table 11.12</t>
  </si>
  <si>
    <t>Age distribution of UK and foreign passengers at Belfast City Airport in 2019.</t>
  </si>
  <si>
    <t>Age distribution of UK and foreign passengers at Belfast Internationl Airport in 2019.</t>
  </si>
  <si>
    <t>Age distribution of UK and foreign passengers at Birmingham Airport in 2019.</t>
  </si>
  <si>
    <t>Age distribution of UK and foreign passengers at Bristol Airport in 2019.</t>
  </si>
  <si>
    <t>Age distribution of UK and foreign passengers at Cardiff Airport in 2019.</t>
  </si>
  <si>
    <t>Age distribution of UK and foreign passengers at East Midlands Airport in 2019.</t>
  </si>
  <si>
    <t>Age distribution of UK and foreign passengers at Gatwick Airport in 2019.</t>
  </si>
  <si>
    <t>Age distribution of UK and foreign passengers at Heathrow Airport in 2019.</t>
  </si>
  <si>
    <t>Age distribution of UK and foreign passengers at London City Airport in 2019.</t>
  </si>
  <si>
    <t>Age distribution of UK and foreign passengers at Luton Airport in 2019.</t>
  </si>
  <si>
    <t>Age distribution of UK and foreign passengers at Manchester Airport in 2019.</t>
  </si>
  <si>
    <t>Age distribution of UK and foreign passengers at Stansted Airport in 2019.</t>
  </si>
  <si>
    <t>Table 11.13</t>
  </si>
  <si>
    <t>Age distribution of UK and foreign passengers at Southend Airport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</si>
</sst>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\ \ \ \ \ "/>
    <numFmt numFmtId="166" formatCode="#,##0\ \ \ \ \ \ "/>
  </numFmts>
  <fonts count="5" x14ac:knownFonts="1">
    <font>
      <sz val="8"/>
      <name val="Arial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4" fillId="0" borderId="0" xfId="0" applyFont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2" fillId="0" borderId="5" xfId="0" applyFont="1" applyFill="1" applyBorder="1"/>
    <xf numFmtId="0" fontId="1" fillId="0" borderId="5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0" fillId="0" borderId="10" xfId="0" applyNumberFormat="1" applyFill="1" applyBorder="1"/>
    <xf numFmtId="49" fontId="3" fillId="0" borderId="10" xfId="0" applyNumberFormat="1" applyFont="1" applyFill="1" applyBorder="1"/>
    <xf numFmtId="0" fontId="1" fillId="0" borderId="8" xfId="0" applyFont="1" applyFill="1" applyBorder="1"/>
    <xf numFmtId="165" fontId="1" fillId="0" borderId="9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0" fontId="1" fillId="0" borderId="1" xfId="0" applyFont="1" applyFill="1" applyBorder="1"/>
    <xf numFmtId="1" fontId="1" fillId="0" borderId="1" xfId="0" applyNumberFormat="1" applyFont="1" applyFill="1" applyBorder="1"/>
    <xf numFmtId="166" fontId="1" fillId="0" borderId="11" xfId="0" applyNumberFormat="1" applyFont="1" applyFill="1" applyBorder="1" applyAlignment="1"/>
    <xf numFmtId="166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/>
    </xf>
    <xf numFmtId="165" fontId="1" fillId="0" borderId="11" xfId="0" applyNumberFormat="1" applyFont="1" applyFill="1" applyBorder="1" applyAlignment="1"/>
    <xf numFmtId="165" fontId="1" fillId="0" borderId="1" xfId="0" applyNumberFormat="1" applyFont="1" applyFill="1" applyBorder="1" applyAlignment="1"/>
    <xf numFmtId="164" fontId="1" fillId="0" borderId="7" xfId="0" applyNumberFormat="1" applyFont="1" applyFill="1" applyBorder="1" applyAlignment="1">
      <alignment horizontal="right" indent="1"/>
    </xf>
    <xf numFmtId="164" fontId="1" fillId="0" borderId="11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workbookViewId="0">
      <selection activeCell="B24" sqref="B24:F24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22</v>
      </c>
    </row>
    <row r="2" spans="1:6" x14ac:dyDescent="0.2">
      <c r="A2" s="2" t="s">
        <v>35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33">
        <v>0</v>
      </c>
      <c r="C10" s="33">
        <v>2.8116915209270679</v>
      </c>
      <c r="D10" s="33">
        <v>0</v>
      </c>
      <c r="E10" s="33">
        <v>5.1376885296010872</v>
      </c>
      <c r="F10" s="33">
        <v>1.7106733255604838</v>
      </c>
    </row>
    <row r="11" spans="1:6" s="5" customFormat="1" x14ac:dyDescent="0.2">
      <c r="A11" s="21" t="s">
        <v>9</v>
      </c>
      <c r="B11" s="33">
        <v>0.10570072976984239</v>
      </c>
      <c r="C11" s="33">
        <v>0.72906781132167642</v>
      </c>
      <c r="D11" s="33">
        <v>0</v>
      </c>
      <c r="E11" s="33">
        <v>0.79996183999479398</v>
      </c>
      <c r="F11" s="33">
        <v>0.45469887766433437</v>
      </c>
    </row>
    <row r="12" spans="1:6" x14ac:dyDescent="0.2">
      <c r="A12" s="21" t="s">
        <v>10</v>
      </c>
      <c r="B12" s="33">
        <v>0.30379047527353076</v>
      </c>
      <c r="C12" s="33">
        <v>5.5016743444483591</v>
      </c>
      <c r="D12" s="33">
        <v>0</v>
      </c>
      <c r="E12" s="33">
        <v>1.3254287563710405</v>
      </c>
      <c r="F12" s="33">
        <v>2.9404801669733902</v>
      </c>
    </row>
    <row r="13" spans="1:6" x14ac:dyDescent="0.2">
      <c r="A13" s="21" t="s">
        <v>11</v>
      </c>
      <c r="B13" s="33">
        <v>1.9213320563926817</v>
      </c>
      <c r="C13" s="33">
        <v>7.8917233985675388</v>
      </c>
      <c r="D13" s="33">
        <v>0.31377084066856059</v>
      </c>
      <c r="E13" s="33">
        <v>3.4832824688290467</v>
      </c>
      <c r="F13" s="33">
        <v>4.9360289788556138</v>
      </c>
    </row>
    <row r="14" spans="1:6" x14ac:dyDescent="0.2">
      <c r="A14" s="21" t="s">
        <v>12</v>
      </c>
      <c r="B14" s="33">
        <v>21.535099547696966</v>
      </c>
      <c r="C14" s="33">
        <v>8.8810297077661957</v>
      </c>
      <c r="D14" s="33">
        <v>17.529909358706984</v>
      </c>
      <c r="E14" s="33">
        <v>15.606164490756747</v>
      </c>
      <c r="F14" s="33">
        <v>14.76484320387052</v>
      </c>
    </row>
    <row r="15" spans="1:6" x14ac:dyDescent="0.2">
      <c r="A15" s="21" t="s">
        <v>13</v>
      </c>
      <c r="B15" s="33">
        <v>32.084952879549668</v>
      </c>
      <c r="C15" s="33">
        <v>10.12220109618605</v>
      </c>
      <c r="D15" s="33">
        <v>28.130285198765602</v>
      </c>
      <c r="E15" s="33">
        <v>13.353643798369214</v>
      </c>
      <c r="F15" s="33">
        <v>19.909129254631601</v>
      </c>
    </row>
    <row r="16" spans="1:6" x14ac:dyDescent="0.2">
      <c r="A16" s="21" t="s">
        <v>14</v>
      </c>
      <c r="B16" s="33">
        <v>33.255989670573555</v>
      </c>
      <c r="C16" s="33">
        <v>17.791708009638739</v>
      </c>
      <c r="D16" s="33">
        <v>31.46661314227001</v>
      </c>
      <c r="E16" s="33">
        <v>23.195715643129098</v>
      </c>
      <c r="F16" s="33">
        <v>24.903229639985224</v>
      </c>
    </row>
    <row r="17" spans="1:6" x14ac:dyDescent="0.2">
      <c r="A17" s="21" t="s">
        <v>15</v>
      </c>
      <c r="B17" s="33">
        <v>9.2008938333521897</v>
      </c>
      <c r="C17" s="33">
        <v>17.729661288677768</v>
      </c>
      <c r="D17" s="33">
        <v>22.559421459588826</v>
      </c>
      <c r="E17" s="33">
        <v>22.69213739174754</v>
      </c>
      <c r="F17" s="33">
        <v>14.660743431132634</v>
      </c>
    </row>
    <row r="18" spans="1:6" x14ac:dyDescent="0.2">
      <c r="A18" s="21" t="s">
        <v>16</v>
      </c>
      <c r="B18" s="33">
        <v>0.74832776342283602</v>
      </c>
      <c r="C18" s="33">
        <v>14.482030357177461</v>
      </c>
      <c r="D18" s="33">
        <v>0</v>
      </c>
      <c r="E18" s="33">
        <v>13.09338989382203</v>
      </c>
      <c r="F18" s="33">
        <v>8.3045443961847045</v>
      </c>
    </row>
    <row r="19" spans="1:6" x14ac:dyDescent="0.2">
      <c r="A19" s="21" t="s">
        <v>17</v>
      </c>
      <c r="B19" s="33">
        <v>0.79517658472644903</v>
      </c>
      <c r="C19" s="33">
        <v>8.3678995604881337</v>
      </c>
      <c r="D19" s="33">
        <v>0</v>
      </c>
      <c r="E19" s="33">
        <v>0.78025578291226516</v>
      </c>
      <c r="F19" s="33">
        <v>4.5343723649870933</v>
      </c>
    </row>
    <row r="20" spans="1:6" x14ac:dyDescent="0.2">
      <c r="A20" s="22" t="s">
        <v>20</v>
      </c>
      <c r="B20" s="33">
        <v>4.8736459242289566E-2</v>
      </c>
      <c r="C20" s="33">
        <v>4.9566921264030261</v>
      </c>
      <c r="D20" s="33">
        <v>0</v>
      </c>
      <c r="E20" s="33">
        <v>0.53233140446714611</v>
      </c>
      <c r="F20" s="33">
        <v>2.5161325516107533</v>
      </c>
    </row>
    <row r="21" spans="1:6" s="6" customFormat="1" x14ac:dyDescent="0.2">
      <c r="A21" s="22" t="s">
        <v>21</v>
      </c>
      <c r="B21" s="33">
        <v>0</v>
      </c>
      <c r="C21" s="33">
        <v>0.73462077839799844</v>
      </c>
      <c r="D21" s="33">
        <v>0</v>
      </c>
      <c r="E21" s="33">
        <v>0</v>
      </c>
      <c r="F21" s="33">
        <v>0.36512380854362714</v>
      </c>
    </row>
    <row r="22" spans="1:6" x14ac:dyDescent="0.2">
      <c r="A22" s="23"/>
      <c r="B22" s="24"/>
      <c r="C22" s="24"/>
      <c r="D22" s="24"/>
      <c r="E22" s="25"/>
      <c r="F22" s="24"/>
    </row>
    <row r="23" spans="1:6" ht="11.25" customHeight="1" x14ac:dyDescent="0.2">
      <c r="A23" s="26" t="s">
        <v>7</v>
      </c>
      <c r="B23" s="34">
        <f>SUM(B10:B21)</f>
        <v>100.00000000000001</v>
      </c>
      <c r="C23" s="34">
        <f t="shared" ref="C23:F23" si="0">SUM(C10:C21)</f>
        <v>100.00000000000001</v>
      </c>
      <c r="D23" s="34">
        <f t="shared" si="0"/>
        <v>99.999999999999972</v>
      </c>
      <c r="E23" s="34">
        <f t="shared" si="0"/>
        <v>100.00000000000001</v>
      </c>
      <c r="F23" s="34">
        <f t="shared" si="0"/>
        <v>99.999999999999986</v>
      </c>
    </row>
    <row r="24" spans="1:6" s="5" customFormat="1" ht="11.25" customHeight="1" x14ac:dyDescent="0.2">
      <c r="A24" s="27" t="s">
        <v>31</v>
      </c>
      <c r="B24" s="28">
        <v>1007</v>
      </c>
      <c r="C24" s="28">
        <v>1215</v>
      </c>
      <c r="D24" s="28">
        <v>73</v>
      </c>
      <c r="E24" s="29">
        <v>151</v>
      </c>
      <c r="F24" s="28">
        <v>2446</v>
      </c>
    </row>
    <row r="25" spans="1:6" x14ac:dyDescent="0.2">
      <c r="A25" s="30" t="s">
        <v>18</v>
      </c>
      <c r="B25" s="31">
        <v>42.277589031191397</v>
      </c>
      <c r="C25" s="31">
        <v>47.875013602262705</v>
      </c>
      <c r="D25" s="31">
        <v>44.78665923666734</v>
      </c>
      <c r="E25" s="32">
        <v>44.788816878101855</v>
      </c>
      <c r="F25" s="31">
        <v>45.287559535807638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"/>
  <sheetViews>
    <sheetView workbookViewId="0">
      <selection activeCell="B24" sqref="B24:F24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32</v>
      </c>
    </row>
    <row r="2" spans="1:6" x14ac:dyDescent="0.2">
      <c r="A2" s="2" t="s">
        <v>44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33">
        <v>0</v>
      </c>
      <c r="C10" s="33">
        <v>3.7904779845506704</v>
      </c>
      <c r="D10" s="33">
        <v>0</v>
      </c>
      <c r="E10" s="33">
        <v>2.1373778540425481</v>
      </c>
      <c r="F10" s="33">
        <v>2.829947747732656</v>
      </c>
    </row>
    <row r="11" spans="1:6" s="5" customFormat="1" x14ac:dyDescent="0.2">
      <c r="A11" s="21" t="s">
        <v>9</v>
      </c>
      <c r="B11" s="33">
        <v>9.4626802437877175E-2</v>
      </c>
      <c r="C11" s="33">
        <v>1.9080724938537124</v>
      </c>
      <c r="D11" s="33">
        <v>0</v>
      </c>
      <c r="E11" s="33">
        <v>2.114732006481522</v>
      </c>
      <c r="F11" s="33">
        <v>1.7328953096011184</v>
      </c>
    </row>
    <row r="12" spans="1:6" x14ac:dyDescent="0.2">
      <c r="A12" s="21" t="s">
        <v>10</v>
      </c>
      <c r="B12" s="33">
        <v>0.25890580459948309</v>
      </c>
      <c r="C12" s="33">
        <v>4.9475267881229659</v>
      </c>
      <c r="D12" s="33">
        <v>0.79502027765408001</v>
      </c>
      <c r="E12" s="33">
        <v>6.6361578076281331</v>
      </c>
      <c r="F12" s="33">
        <v>4.8614368939686257</v>
      </c>
    </row>
    <row r="13" spans="1:6" x14ac:dyDescent="0.2">
      <c r="A13" s="21" t="s">
        <v>11</v>
      </c>
      <c r="B13" s="33">
        <v>4.6557742205079835</v>
      </c>
      <c r="C13" s="33">
        <v>13.277929419448911</v>
      </c>
      <c r="D13" s="33">
        <v>7.7302580664843923</v>
      </c>
      <c r="E13" s="33">
        <v>15.351543990243044</v>
      </c>
      <c r="F13" s="33">
        <v>12.909980169039567</v>
      </c>
    </row>
    <row r="14" spans="1:6" x14ac:dyDescent="0.2">
      <c r="A14" s="21" t="s">
        <v>12</v>
      </c>
      <c r="B14" s="33">
        <v>20.82292077391973</v>
      </c>
      <c r="C14" s="33">
        <v>23.499430506784094</v>
      </c>
      <c r="D14" s="33">
        <v>28.076189959265729</v>
      </c>
      <c r="E14" s="33">
        <v>25.08996990744798</v>
      </c>
      <c r="F14" s="33">
        <v>23.926188547513966</v>
      </c>
    </row>
    <row r="15" spans="1:6" x14ac:dyDescent="0.2">
      <c r="A15" s="21" t="s">
        <v>13</v>
      </c>
      <c r="B15" s="33">
        <v>26.495440924467502</v>
      </c>
      <c r="C15" s="33">
        <v>14.625694943901527</v>
      </c>
      <c r="D15" s="33">
        <v>26.110759790013464</v>
      </c>
      <c r="E15" s="33">
        <v>11.2746992522643</v>
      </c>
      <c r="F15" s="33">
        <v>15.152009227841292</v>
      </c>
    </row>
    <row r="16" spans="1:6" x14ac:dyDescent="0.2">
      <c r="A16" s="21" t="s">
        <v>14</v>
      </c>
      <c r="B16" s="33">
        <v>27.080938719540011</v>
      </c>
      <c r="C16" s="33">
        <v>11.673444925609875</v>
      </c>
      <c r="D16" s="33">
        <v>19.951122633741463</v>
      </c>
      <c r="E16" s="33">
        <v>11.471152629959102</v>
      </c>
      <c r="F16" s="33">
        <v>13.274278716423643</v>
      </c>
    </row>
    <row r="17" spans="1:6" x14ac:dyDescent="0.2">
      <c r="A17" s="21" t="s">
        <v>15</v>
      </c>
      <c r="B17" s="33">
        <v>8.6242210356990423</v>
      </c>
      <c r="C17" s="33">
        <v>6.6631239804067404</v>
      </c>
      <c r="D17" s="33">
        <v>8.73076906153584</v>
      </c>
      <c r="E17" s="33">
        <v>8.7530596163296011</v>
      </c>
      <c r="F17" s="33">
        <v>7.5215247635808637</v>
      </c>
    </row>
    <row r="18" spans="1:6" x14ac:dyDescent="0.2">
      <c r="A18" s="21" t="s">
        <v>16</v>
      </c>
      <c r="B18" s="33">
        <v>8.630735262486942</v>
      </c>
      <c r="C18" s="33">
        <v>8.4965825937613637</v>
      </c>
      <c r="D18" s="33">
        <v>4.8050257152436071</v>
      </c>
      <c r="E18" s="33">
        <v>7.8356170091293436</v>
      </c>
      <c r="F18" s="33">
        <v>8.1602650172607998</v>
      </c>
    </row>
    <row r="19" spans="1:6" x14ac:dyDescent="0.2">
      <c r="A19" s="21" t="s">
        <v>17</v>
      </c>
      <c r="B19" s="33">
        <v>2.7673238010252161</v>
      </c>
      <c r="C19" s="33">
        <v>8.7729515941799221</v>
      </c>
      <c r="D19" s="33">
        <v>3.8008544960614183</v>
      </c>
      <c r="E19" s="33">
        <v>8.0265102088913238</v>
      </c>
      <c r="F19" s="33">
        <v>7.8363235196674266</v>
      </c>
    </row>
    <row r="20" spans="1:6" x14ac:dyDescent="0.2">
      <c r="A20" s="22" t="s">
        <v>20</v>
      </c>
      <c r="B20" s="33">
        <v>0.56911265531620736</v>
      </c>
      <c r="C20" s="33">
        <v>2.3026524368396295</v>
      </c>
      <c r="D20" s="33">
        <v>0</v>
      </c>
      <c r="E20" s="33">
        <v>1.2661855262136883</v>
      </c>
      <c r="F20" s="33">
        <v>1.7581449585402802</v>
      </c>
    </row>
    <row r="21" spans="1:6" s="6" customFormat="1" x14ac:dyDescent="0.2">
      <c r="A21" s="22" t="s">
        <v>21</v>
      </c>
      <c r="B21" s="33">
        <v>0</v>
      </c>
      <c r="C21" s="33">
        <v>4.2112332540591421E-2</v>
      </c>
      <c r="D21" s="33">
        <v>0</v>
      </c>
      <c r="E21" s="33">
        <v>4.299419136940183E-2</v>
      </c>
      <c r="F21" s="33">
        <v>3.7005128829762542E-2</v>
      </c>
    </row>
    <row r="22" spans="1:6" x14ac:dyDescent="0.2">
      <c r="A22" s="23"/>
      <c r="B22" s="24"/>
      <c r="C22" s="24"/>
      <c r="D22" s="24"/>
      <c r="E22" s="25"/>
      <c r="F22" s="24"/>
    </row>
    <row r="23" spans="1:6" ht="11.25" customHeight="1" x14ac:dyDescent="0.2">
      <c r="A23" s="26" t="s">
        <v>7</v>
      </c>
      <c r="B23" s="34">
        <f>SUM(B10:B21)</f>
        <v>99.999999999999986</v>
      </c>
      <c r="C23" s="34">
        <f t="shared" ref="C23:F23" si="0">SUM(C10:C21)</f>
        <v>100</v>
      </c>
      <c r="D23" s="34">
        <f t="shared" si="0"/>
        <v>99.999999999999986</v>
      </c>
      <c r="E23" s="34">
        <f t="shared" si="0"/>
        <v>99.999999999999986</v>
      </c>
      <c r="F23" s="34">
        <f t="shared" si="0"/>
        <v>100.00000000000001</v>
      </c>
    </row>
    <row r="24" spans="1:6" s="5" customFormat="1" ht="11.25" customHeight="1" x14ac:dyDescent="0.2">
      <c r="A24" s="27" t="s">
        <v>31</v>
      </c>
      <c r="B24" s="28">
        <v>1515</v>
      </c>
      <c r="C24" s="28">
        <v>10426</v>
      </c>
      <c r="D24" s="28">
        <v>759</v>
      </c>
      <c r="E24" s="29">
        <v>5174</v>
      </c>
      <c r="F24" s="28">
        <v>17873</v>
      </c>
    </row>
    <row r="25" spans="1:6" x14ac:dyDescent="0.2">
      <c r="A25" s="30" t="s">
        <v>18</v>
      </c>
      <c r="B25" s="31">
        <v>43.738002244056197</v>
      </c>
      <c r="C25" s="31">
        <v>39.781007278835759</v>
      </c>
      <c r="D25" s="31">
        <v>40.909065365245915</v>
      </c>
      <c r="E25" s="32">
        <v>38.945296509337339</v>
      </c>
      <c r="F25" s="31">
        <v>39.923225607410316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workbookViewId="0">
      <selection activeCell="B24" sqref="B24:F24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33</v>
      </c>
    </row>
    <row r="2" spans="1:6" x14ac:dyDescent="0.2">
      <c r="A2" s="2" t="s">
        <v>45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33">
        <v>0</v>
      </c>
      <c r="C10" s="33">
        <v>1.3054933872725196</v>
      </c>
      <c r="D10" s="33">
        <v>0</v>
      </c>
      <c r="E10" s="33">
        <v>0.46388600868035496</v>
      </c>
      <c r="F10" s="33">
        <v>0.97951672111032817</v>
      </c>
    </row>
    <row r="11" spans="1:6" s="5" customFormat="1" x14ac:dyDescent="0.2">
      <c r="A11" s="21" t="s">
        <v>9</v>
      </c>
      <c r="B11" s="33">
        <v>0.10627177559205585</v>
      </c>
      <c r="C11" s="33">
        <v>1.4197131708440502</v>
      </c>
      <c r="D11" s="33">
        <v>0.1566389993061825</v>
      </c>
      <c r="E11" s="33">
        <v>1.5861435728010527</v>
      </c>
      <c r="F11" s="33">
        <v>1.2421681397640418</v>
      </c>
    </row>
    <row r="12" spans="1:6" x14ac:dyDescent="0.2">
      <c r="A12" s="21" t="s">
        <v>10</v>
      </c>
      <c r="B12" s="33">
        <v>0.43949938108450098</v>
      </c>
      <c r="C12" s="33">
        <v>3.1426437432831777</v>
      </c>
      <c r="D12" s="33">
        <v>0.20206287572265949</v>
      </c>
      <c r="E12" s="33">
        <v>4.0509752253807845</v>
      </c>
      <c r="F12" s="33">
        <v>2.844062883783403</v>
      </c>
    </row>
    <row r="13" spans="1:6" x14ac:dyDescent="0.2">
      <c r="A13" s="21" t="s">
        <v>11</v>
      </c>
      <c r="B13" s="33">
        <v>4.6428825615558322</v>
      </c>
      <c r="C13" s="33">
        <v>11.082206413184318</v>
      </c>
      <c r="D13" s="33">
        <v>3.5182730062142697</v>
      </c>
      <c r="E13" s="33">
        <v>12.290596238468869</v>
      </c>
      <c r="F13" s="33">
        <v>10.205293269344134</v>
      </c>
    </row>
    <row r="14" spans="1:6" x14ac:dyDescent="0.2">
      <c r="A14" s="21" t="s">
        <v>12</v>
      </c>
      <c r="B14" s="33">
        <v>19.810494918489461</v>
      </c>
      <c r="C14" s="33">
        <v>18.342782062948615</v>
      </c>
      <c r="D14" s="33">
        <v>19.301687563966404</v>
      </c>
      <c r="E14" s="33">
        <v>21.474750242149607</v>
      </c>
      <c r="F14" s="33">
        <v>19.005034453513677</v>
      </c>
    </row>
    <row r="15" spans="1:6" x14ac:dyDescent="0.2">
      <c r="A15" s="21" t="s">
        <v>13</v>
      </c>
      <c r="B15" s="33">
        <v>24.862617691015597</v>
      </c>
      <c r="C15" s="33">
        <v>14.423031198364752</v>
      </c>
      <c r="D15" s="33">
        <v>32.349961617813896</v>
      </c>
      <c r="E15" s="33">
        <v>15.103137307156086</v>
      </c>
      <c r="F15" s="33">
        <v>16.494014978832297</v>
      </c>
    </row>
    <row r="16" spans="1:6" x14ac:dyDescent="0.2">
      <c r="A16" s="21" t="s">
        <v>14</v>
      </c>
      <c r="B16" s="33">
        <v>30.533628021816352</v>
      </c>
      <c r="C16" s="33">
        <v>17.175500978736466</v>
      </c>
      <c r="D16" s="33">
        <v>27.770644625823376</v>
      </c>
      <c r="E16" s="33">
        <v>16.78198082437078</v>
      </c>
      <c r="F16" s="33">
        <v>19.066312275988562</v>
      </c>
    </row>
    <row r="17" spans="1:6" x14ac:dyDescent="0.2">
      <c r="A17" s="21" t="s">
        <v>15</v>
      </c>
      <c r="B17" s="33">
        <v>12.328769076979222</v>
      </c>
      <c r="C17" s="33">
        <v>9.8260835036332406</v>
      </c>
      <c r="D17" s="33">
        <v>11.110559329118731</v>
      </c>
      <c r="E17" s="33">
        <v>9.8058195074523091</v>
      </c>
      <c r="F17" s="33">
        <v>10.155543421935873</v>
      </c>
    </row>
    <row r="18" spans="1:6" x14ac:dyDescent="0.2">
      <c r="A18" s="21" t="s">
        <v>16</v>
      </c>
      <c r="B18" s="33">
        <v>4.9324881244856655</v>
      </c>
      <c r="C18" s="33">
        <v>8.9230775782130749</v>
      </c>
      <c r="D18" s="33">
        <v>4.6131925544928247</v>
      </c>
      <c r="E18" s="33">
        <v>7.979858634847635</v>
      </c>
      <c r="F18" s="33">
        <v>8.1499147639285745</v>
      </c>
    </row>
    <row r="19" spans="1:6" x14ac:dyDescent="0.2">
      <c r="A19" s="21" t="s">
        <v>17</v>
      </c>
      <c r="B19" s="33">
        <v>2.2546615536404833</v>
      </c>
      <c r="C19" s="33">
        <v>11.576329119788157</v>
      </c>
      <c r="D19" s="33">
        <v>0.85824834016065688</v>
      </c>
      <c r="E19" s="33">
        <v>8.3717893147453815</v>
      </c>
      <c r="F19" s="33">
        <v>9.5936788159947017</v>
      </c>
    </row>
    <row r="20" spans="1:6" x14ac:dyDescent="0.2">
      <c r="A20" s="22" t="s">
        <v>20</v>
      </c>
      <c r="B20" s="33">
        <v>8.8686895340822719E-2</v>
      </c>
      <c r="C20" s="33">
        <v>2.6493669878345094</v>
      </c>
      <c r="D20" s="33">
        <v>0.11873108738098932</v>
      </c>
      <c r="E20" s="33">
        <v>2.0261996089143923</v>
      </c>
      <c r="F20" s="33">
        <v>2.1615580031376851</v>
      </c>
    </row>
    <row r="21" spans="1:6" s="6" customFormat="1" x14ac:dyDescent="0.2">
      <c r="A21" s="22" t="s">
        <v>21</v>
      </c>
      <c r="B21" s="33">
        <v>0</v>
      </c>
      <c r="C21" s="33">
        <v>0.13377185589710375</v>
      </c>
      <c r="D21" s="33">
        <v>0</v>
      </c>
      <c r="E21" s="33">
        <v>6.4863515032737948E-2</v>
      </c>
      <c r="F21" s="33">
        <v>0.10290227266671985</v>
      </c>
    </row>
    <row r="22" spans="1:6" x14ac:dyDescent="0.2">
      <c r="A22" s="23"/>
      <c r="B22" s="24"/>
      <c r="C22" s="24"/>
      <c r="D22" s="24"/>
      <c r="E22" s="25"/>
      <c r="F22" s="24"/>
    </row>
    <row r="23" spans="1:6" ht="11.25" customHeight="1" x14ac:dyDescent="0.2">
      <c r="A23" s="26" t="s">
        <v>7</v>
      </c>
      <c r="B23" s="34">
        <f>SUM(B10:B21)</f>
        <v>100</v>
      </c>
      <c r="C23" s="34">
        <f t="shared" ref="C23:F23" si="0">SUM(C10:C21)</f>
        <v>99.999999999999986</v>
      </c>
      <c r="D23" s="34">
        <f t="shared" si="0"/>
        <v>100</v>
      </c>
      <c r="E23" s="34">
        <f t="shared" si="0"/>
        <v>100</v>
      </c>
      <c r="F23" s="34">
        <f t="shared" si="0"/>
        <v>100.00000000000001</v>
      </c>
    </row>
    <row r="24" spans="1:6" s="5" customFormat="1" ht="11.25" customHeight="1" x14ac:dyDescent="0.2">
      <c r="A24" s="27" t="s">
        <v>31</v>
      </c>
      <c r="B24" s="28">
        <v>2920</v>
      </c>
      <c r="C24" s="28">
        <v>18700</v>
      </c>
      <c r="D24" s="28">
        <v>1246</v>
      </c>
      <c r="E24" s="29">
        <v>3909</v>
      </c>
      <c r="F24" s="28">
        <v>26775</v>
      </c>
    </row>
    <row r="25" spans="1:6" x14ac:dyDescent="0.2">
      <c r="A25" s="30" t="s">
        <v>18</v>
      </c>
      <c r="B25" s="31">
        <v>43.614174618398998</v>
      </c>
      <c r="C25" s="31">
        <v>44.263721820153364</v>
      </c>
      <c r="D25" s="31">
        <v>42.932517906980323</v>
      </c>
      <c r="E25" s="32">
        <v>42.277886356631228</v>
      </c>
      <c r="F25" s="31">
        <v>43.840780336090035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6"/>
  <sheetViews>
    <sheetView tabSelected="1" workbookViewId="0">
      <selection activeCell="D14" sqref="D14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34</v>
      </c>
    </row>
    <row r="2" spans="1:6" x14ac:dyDescent="0.2">
      <c r="A2" s="2" t="s">
        <v>48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33">
        <v>0</v>
      </c>
      <c r="C10" s="33">
        <v>1.1118431804045639</v>
      </c>
      <c r="D10" s="33">
        <v>0</v>
      </c>
      <c r="E10" s="33">
        <v>0</v>
      </c>
      <c r="F10" s="33">
        <v>0.75189044403594718</v>
      </c>
    </row>
    <row r="11" spans="1:6" s="5" customFormat="1" x14ac:dyDescent="0.2">
      <c r="A11" s="21" t="s">
        <v>9</v>
      </c>
      <c r="B11" s="33">
        <v>0</v>
      </c>
      <c r="C11" s="33">
        <v>1.5393624963624533</v>
      </c>
      <c r="D11" s="33">
        <v>0</v>
      </c>
      <c r="E11" s="33">
        <v>0.85661645343333304</v>
      </c>
      <c r="F11" s="33">
        <v>1.2428151037033053</v>
      </c>
    </row>
    <row r="12" spans="1:6" x14ac:dyDescent="0.2">
      <c r="A12" s="21" t="s">
        <v>10</v>
      </c>
      <c r="B12" s="33">
        <v>0.50814332030851728</v>
      </c>
      <c r="C12" s="33">
        <v>4.9644200153445697</v>
      </c>
      <c r="D12" s="33">
        <v>1.3135632454275257</v>
      </c>
      <c r="E12" s="33">
        <v>5.4523463921050608</v>
      </c>
      <c r="F12" s="33">
        <v>4.7106831036843726</v>
      </c>
    </row>
    <row r="13" spans="1:6" x14ac:dyDescent="0.2">
      <c r="A13" s="21" t="s">
        <v>11</v>
      </c>
      <c r="B13" s="33">
        <v>3.8950983724898762</v>
      </c>
      <c r="C13" s="33">
        <v>12.48463840549857</v>
      </c>
      <c r="D13" s="33">
        <v>13.387158569301876</v>
      </c>
      <c r="E13" s="33">
        <v>24.312158408138774</v>
      </c>
      <c r="F13" s="33">
        <v>14.798428802665406</v>
      </c>
    </row>
    <row r="14" spans="1:6" x14ac:dyDescent="0.2">
      <c r="A14" s="21" t="s">
        <v>12</v>
      </c>
      <c r="B14" s="33">
        <v>25.764795576032352</v>
      </c>
      <c r="C14" s="33">
        <v>17.316750199748434</v>
      </c>
      <c r="D14" s="33">
        <v>20.059467979405945</v>
      </c>
      <c r="E14" s="33">
        <v>30.878434088315288</v>
      </c>
      <c r="F14" s="33">
        <v>21.085485627633169</v>
      </c>
    </row>
    <row r="15" spans="1:6" x14ac:dyDescent="0.2">
      <c r="A15" s="21" t="s">
        <v>13</v>
      </c>
      <c r="B15" s="33">
        <v>23.692511266102574</v>
      </c>
      <c r="C15" s="33">
        <v>9.983492840651639</v>
      </c>
      <c r="D15" s="33">
        <v>32.135764284728388</v>
      </c>
      <c r="E15" s="33">
        <v>11.729291474345809</v>
      </c>
      <c r="F15" s="33">
        <v>11.856331766827971</v>
      </c>
    </row>
    <row r="16" spans="1:6" x14ac:dyDescent="0.2">
      <c r="A16" s="21" t="s">
        <v>14</v>
      </c>
      <c r="B16" s="33">
        <v>23.557533676562983</v>
      </c>
      <c r="C16" s="33">
        <v>15.46996785690094</v>
      </c>
      <c r="D16" s="33">
        <v>25.417954996401409</v>
      </c>
      <c r="E16" s="33">
        <v>4.7762512990323245</v>
      </c>
      <c r="F16" s="33">
        <v>13.719306601886604</v>
      </c>
    </row>
    <row r="17" spans="1:6" x14ac:dyDescent="0.2">
      <c r="A17" s="21" t="s">
        <v>15</v>
      </c>
      <c r="B17" s="33">
        <v>13.143459726785439</v>
      </c>
      <c r="C17" s="33">
        <v>9.4255858061079714</v>
      </c>
      <c r="D17" s="33">
        <v>3.4432174638066804</v>
      </c>
      <c r="E17" s="33">
        <v>6.5819057080326333</v>
      </c>
      <c r="F17" s="33">
        <v>8.7926324790340438</v>
      </c>
    </row>
    <row r="18" spans="1:6" x14ac:dyDescent="0.2">
      <c r="A18" s="21" t="s">
        <v>16</v>
      </c>
      <c r="B18" s="33">
        <v>8.4763953526255698</v>
      </c>
      <c r="C18" s="33">
        <v>8.5641911137006783</v>
      </c>
      <c r="D18" s="33">
        <v>1.3849449375357876</v>
      </c>
      <c r="E18" s="33">
        <v>8.2257691271377436</v>
      </c>
      <c r="F18" s="33">
        <v>8.2641726986315867</v>
      </c>
    </row>
    <row r="19" spans="1:6" x14ac:dyDescent="0.2">
      <c r="A19" s="21" t="s">
        <v>17</v>
      </c>
      <c r="B19" s="33">
        <v>0.96206270909269387</v>
      </c>
      <c r="C19" s="33">
        <v>13.894569314059565</v>
      </c>
      <c r="D19" s="33">
        <v>2.8579285233923812</v>
      </c>
      <c r="E19" s="33">
        <v>6.3297401052697309</v>
      </c>
      <c r="F19" s="33">
        <v>11.029153289039726</v>
      </c>
    </row>
    <row r="20" spans="1:6" x14ac:dyDescent="0.2">
      <c r="A20" s="22" t="s">
        <v>20</v>
      </c>
      <c r="B20" s="33">
        <v>0</v>
      </c>
      <c r="C20" s="33">
        <v>4.9290833845362823</v>
      </c>
      <c r="D20" s="33">
        <v>0</v>
      </c>
      <c r="E20" s="33">
        <v>0.85748694418931026</v>
      </c>
      <c r="F20" s="33">
        <v>3.5353387315805049</v>
      </c>
    </row>
    <row r="21" spans="1:6" s="6" customFormat="1" x14ac:dyDescent="0.2">
      <c r="A21" s="22" t="s">
        <v>21</v>
      </c>
      <c r="B21" s="33">
        <v>0</v>
      </c>
      <c r="C21" s="33">
        <v>0.31609538668433895</v>
      </c>
      <c r="D21" s="33">
        <v>0</v>
      </c>
      <c r="E21" s="33">
        <v>0</v>
      </c>
      <c r="F21" s="33">
        <v>0.2137613512773644</v>
      </c>
    </row>
    <row r="22" spans="1:6" x14ac:dyDescent="0.2">
      <c r="A22" s="23"/>
      <c r="B22" s="24"/>
      <c r="C22" s="24"/>
      <c r="D22" s="24"/>
      <c r="E22" s="25"/>
      <c r="F22" s="24"/>
    </row>
    <row r="23" spans="1:6" ht="11.25" customHeight="1" x14ac:dyDescent="0.2">
      <c r="A23" s="26" t="s">
        <v>7</v>
      </c>
      <c r="B23" s="34">
        <f>SUM(B10:B21)</f>
        <v>100</v>
      </c>
      <c r="C23" s="34">
        <f t="shared" ref="C23:F23" si="0">SUM(C10:C21)</f>
        <v>100</v>
      </c>
      <c r="D23" s="34">
        <f t="shared" si="0"/>
        <v>99.999999999999972</v>
      </c>
      <c r="E23" s="34">
        <f t="shared" si="0"/>
        <v>100</v>
      </c>
      <c r="F23" s="34">
        <f t="shared" si="0"/>
        <v>100</v>
      </c>
    </row>
    <row r="24" spans="1:6" s="5" customFormat="1" ht="11.25" customHeight="1" x14ac:dyDescent="0.2">
      <c r="A24" s="27" t="s">
        <v>31</v>
      </c>
      <c r="B24" s="28">
        <v>109</v>
      </c>
      <c r="C24" s="28">
        <v>1266</v>
      </c>
      <c r="D24" s="28">
        <v>56</v>
      </c>
      <c r="E24" s="29">
        <v>441</v>
      </c>
      <c r="F24" s="28">
        <v>1871</v>
      </c>
    </row>
    <row r="25" spans="1:6" x14ac:dyDescent="0.2">
      <c r="A25" s="30" t="s">
        <v>18</v>
      </c>
      <c r="B25" s="31">
        <v>42.981753283655479</v>
      </c>
      <c r="C25" s="31">
        <v>45.127670041631447</v>
      </c>
      <c r="D25" s="31">
        <v>39.175666262207102</v>
      </c>
      <c r="E25" s="32">
        <v>36.45318279499282</v>
      </c>
      <c r="F25" s="31">
        <v>42.780782748651617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6"/>
  <sheetViews>
    <sheetView workbookViewId="0">
      <selection activeCell="A12" sqref="A12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47</v>
      </c>
    </row>
    <row r="2" spans="1:6" x14ac:dyDescent="0.2">
      <c r="A2" s="2" t="s">
        <v>46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33">
        <v>0</v>
      </c>
      <c r="C10" s="33">
        <v>1.2309814965147254</v>
      </c>
      <c r="D10" s="33">
        <v>0</v>
      </c>
      <c r="E10" s="33">
        <v>0.43200977883348024</v>
      </c>
      <c r="F10" s="33">
        <v>0.81583564767003214</v>
      </c>
    </row>
    <row r="11" spans="1:6" s="5" customFormat="1" x14ac:dyDescent="0.2">
      <c r="A11" s="21" t="s">
        <v>9</v>
      </c>
      <c r="B11" s="33">
        <v>2.399602377088703E-2</v>
      </c>
      <c r="C11" s="33">
        <v>1.571491491895028</v>
      </c>
      <c r="D11" s="33">
        <v>0</v>
      </c>
      <c r="E11" s="33">
        <v>1.0927098529351589</v>
      </c>
      <c r="F11" s="33">
        <v>1.2097525227191444</v>
      </c>
    </row>
    <row r="12" spans="1:6" x14ac:dyDescent="0.2">
      <c r="A12" s="21" t="s">
        <v>10</v>
      </c>
      <c r="B12" s="33">
        <v>0.54811222147809935</v>
      </c>
      <c r="C12" s="33">
        <v>2.8075996610776381</v>
      </c>
      <c r="D12" s="33">
        <v>0.6850509578836842</v>
      </c>
      <c r="E12" s="33">
        <v>6.126013431671673</v>
      </c>
      <c r="F12" s="33">
        <v>3.5234893661196178</v>
      </c>
    </row>
    <row r="13" spans="1:6" x14ac:dyDescent="0.2">
      <c r="A13" s="21" t="s">
        <v>11</v>
      </c>
      <c r="B13" s="33">
        <v>6.544875001558248</v>
      </c>
      <c r="C13" s="33">
        <v>12.472191728764125</v>
      </c>
      <c r="D13" s="33">
        <v>6.9475745078562374</v>
      </c>
      <c r="E13" s="33">
        <v>20.367130955578482</v>
      </c>
      <c r="F13" s="33">
        <v>14.103675331206549</v>
      </c>
    </row>
    <row r="14" spans="1:6" x14ac:dyDescent="0.2">
      <c r="A14" s="21" t="s">
        <v>12</v>
      </c>
      <c r="B14" s="33">
        <v>25.887334031102586</v>
      </c>
      <c r="C14" s="33">
        <v>30.423647383498377</v>
      </c>
      <c r="D14" s="33">
        <v>28.347004744487876</v>
      </c>
      <c r="E14" s="33">
        <v>31.399591599023353</v>
      </c>
      <c r="F14" s="33">
        <v>30.236662401402008</v>
      </c>
    </row>
    <row r="15" spans="1:6" x14ac:dyDescent="0.2">
      <c r="A15" s="21" t="s">
        <v>13</v>
      </c>
      <c r="B15" s="33">
        <v>27.32139111383524</v>
      </c>
      <c r="C15" s="33">
        <v>16.794561578581728</v>
      </c>
      <c r="D15" s="33">
        <v>29.229232936088007</v>
      </c>
      <c r="E15" s="33">
        <v>14.649332742720841</v>
      </c>
      <c r="F15" s="33">
        <v>17.693596993951584</v>
      </c>
    </row>
    <row r="16" spans="1:6" x14ac:dyDescent="0.2">
      <c r="A16" s="21" t="s">
        <v>14</v>
      </c>
      <c r="B16" s="33">
        <v>23.925968511443028</v>
      </c>
      <c r="C16" s="33">
        <v>13.562862109380086</v>
      </c>
      <c r="D16" s="33">
        <v>22.562056601712811</v>
      </c>
      <c r="E16" s="33">
        <v>10.588997041098931</v>
      </c>
      <c r="F16" s="33">
        <v>14.000685895380235</v>
      </c>
    </row>
    <row r="17" spans="1:6" x14ac:dyDescent="0.2">
      <c r="A17" s="21" t="s">
        <v>15</v>
      </c>
      <c r="B17" s="33">
        <v>8.8567112717770975</v>
      </c>
      <c r="C17" s="33">
        <v>6.4124751558355761</v>
      </c>
      <c r="D17" s="33">
        <v>6.0763038374151153</v>
      </c>
      <c r="E17" s="33">
        <v>5.0765117080815916</v>
      </c>
      <c r="F17" s="33">
        <v>6.1824627983704996</v>
      </c>
    </row>
    <row r="18" spans="1:6" x14ac:dyDescent="0.2">
      <c r="A18" s="21" t="s">
        <v>16</v>
      </c>
      <c r="B18" s="33">
        <v>3.6315139287534928</v>
      </c>
      <c r="C18" s="33">
        <v>5.7077292692895885</v>
      </c>
      <c r="D18" s="33">
        <v>4.4475221428114757</v>
      </c>
      <c r="E18" s="33">
        <v>4.2483697438521917</v>
      </c>
      <c r="F18" s="33">
        <v>5.019085780123703</v>
      </c>
    </row>
    <row r="19" spans="1:6" x14ac:dyDescent="0.2">
      <c r="A19" s="21" t="s">
        <v>17</v>
      </c>
      <c r="B19" s="33">
        <v>3.1137042566154753</v>
      </c>
      <c r="C19" s="33">
        <v>6.9445074401570679</v>
      </c>
      <c r="D19" s="33">
        <v>1.3882794742812532</v>
      </c>
      <c r="E19" s="33">
        <v>4.9143421526717956</v>
      </c>
      <c r="F19" s="33">
        <v>5.6956956195708592</v>
      </c>
    </row>
    <row r="20" spans="1:6" x14ac:dyDescent="0.2">
      <c r="A20" s="22" t="s">
        <v>20</v>
      </c>
      <c r="B20" s="33">
        <v>0.14639363966587005</v>
      </c>
      <c r="C20" s="33">
        <v>1.9554429473757455</v>
      </c>
      <c r="D20" s="33">
        <v>0.29108444982362247</v>
      </c>
      <c r="E20" s="33">
        <v>1.0353789532444473</v>
      </c>
      <c r="F20" s="33">
        <v>1.4315588198344502</v>
      </c>
    </row>
    <row r="21" spans="1:6" s="6" customFormat="1" x14ac:dyDescent="0.2">
      <c r="A21" s="22" t="s">
        <v>21</v>
      </c>
      <c r="B21" s="33">
        <v>0</v>
      </c>
      <c r="C21" s="33">
        <v>0.11650973763032639</v>
      </c>
      <c r="D21" s="33">
        <v>2.5890347639932407E-2</v>
      </c>
      <c r="E21" s="33">
        <v>6.9612040288043214E-2</v>
      </c>
      <c r="F21" s="33">
        <v>8.7498823651327745E-2</v>
      </c>
    </row>
    <row r="22" spans="1:6" x14ac:dyDescent="0.2">
      <c r="A22" s="23"/>
      <c r="B22" s="24"/>
      <c r="C22" s="24"/>
      <c r="D22" s="24"/>
      <c r="E22" s="25"/>
      <c r="F22" s="24"/>
    </row>
    <row r="23" spans="1:6" ht="11.25" customHeight="1" x14ac:dyDescent="0.2">
      <c r="A23" s="26" t="s">
        <v>7</v>
      </c>
      <c r="B23" s="34">
        <f>SUM(B10:B21)</f>
        <v>100.00000000000003</v>
      </c>
      <c r="C23" s="34">
        <f t="shared" ref="C23:F23" si="0">SUM(C10:C21)</f>
        <v>100.00000000000001</v>
      </c>
      <c r="D23" s="34">
        <f t="shared" si="0"/>
        <v>100.00000000000001</v>
      </c>
      <c r="E23" s="34">
        <f t="shared" si="0"/>
        <v>100</v>
      </c>
      <c r="F23" s="34">
        <f t="shared" si="0"/>
        <v>100</v>
      </c>
    </row>
    <row r="24" spans="1:6" s="5" customFormat="1" ht="11.25" customHeight="1" x14ac:dyDescent="0.2">
      <c r="A24" s="27" t="s">
        <v>31</v>
      </c>
      <c r="B24" s="28">
        <v>2247</v>
      </c>
      <c r="C24" s="28">
        <v>15249</v>
      </c>
      <c r="D24" s="28">
        <v>1544</v>
      </c>
      <c r="E24" s="29">
        <v>8436</v>
      </c>
      <c r="F24" s="28">
        <v>27475</v>
      </c>
    </row>
    <row r="25" spans="1:6" x14ac:dyDescent="0.2">
      <c r="A25" s="30" t="s">
        <v>18</v>
      </c>
      <c r="B25" s="31">
        <v>41.391250527118409</v>
      </c>
      <c r="C25" s="31">
        <v>39.513250819542264</v>
      </c>
      <c r="D25" s="31">
        <v>40.164488530612665</v>
      </c>
      <c r="E25" s="32">
        <v>35.839167092996547</v>
      </c>
      <c r="F25" s="31">
        <v>38.574196578918944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workbookViewId="0">
      <selection activeCell="B24" sqref="B24:F24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23</v>
      </c>
    </row>
    <row r="2" spans="1:6" x14ac:dyDescent="0.2">
      <c r="A2" s="2" t="s">
        <v>36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33">
        <v>0</v>
      </c>
      <c r="C10" s="33">
        <v>1.6534032929503581</v>
      </c>
      <c r="D10" s="33">
        <v>0</v>
      </c>
      <c r="E10" s="33">
        <v>0.54708496283466812</v>
      </c>
      <c r="F10" s="33">
        <v>1.2093888195070241</v>
      </c>
    </row>
    <row r="11" spans="1:6" s="5" customFormat="1" x14ac:dyDescent="0.2">
      <c r="A11" s="21" t="s">
        <v>9</v>
      </c>
      <c r="B11" s="33">
        <v>0</v>
      </c>
      <c r="C11" s="33">
        <v>1.0963566404712675</v>
      </c>
      <c r="D11" s="33">
        <v>0</v>
      </c>
      <c r="E11" s="33">
        <v>1.1361537755858024</v>
      </c>
      <c r="F11" s="33">
        <v>0.87555979248885207</v>
      </c>
    </row>
    <row r="12" spans="1:6" x14ac:dyDescent="0.2">
      <c r="A12" s="21" t="s">
        <v>10</v>
      </c>
      <c r="B12" s="33">
        <v>0.23862310867258546</v>
      </c>
      <c r="C12" s="33">
        <v>3.8585721427818203</v>
      </c>
      <c r="D12" s="33">
        <v>1.9389180353968201</v>
      </c>
      <c r="E12" s="33">
        <v>4.1911208870550194</v>
      </c>
      <c r="F12" s="33">
        <v>3.1691144367149429</v>
      </c>
    </row>
    <row r="13" spans="1:6" x14ac:dyDescent="0.2">
      <c r="A13" s="21" t="s">
        <v>11</v>
      </c>
      <c r="B13" s="33">
        <v>3.5470435231483974</v>
      </c>
      <c r="C13" s="33">
        <v>8.986816655252019</v>
      </c>
      <c r="D13" s="33">
        <v>1.5763821433038041</v>
      </c>
      <c r="E13" s="33">
        <v>8.7087930868064038</v>
      </c>
      <c r="F13" s="33">
        <v>7.8223602888814252</v>
      </c>
    </row>
    <row r="14" spans="1:6" x14ac:dyDescent="0.2">
      <c r="A14" s="21" t="s">
        <v>12</v>
      </c>
      <c r="B14" s="33">
        <v>20.410912118413993</v>
      </c>
      <c r="C14" s="33">
        <v>16.73715770523528</v>
      </c>
      <c r="D14" s="33">
        <v>16.826863610881489</v>
      </c>
      <c r="E14" s="33">
        <v>17.759415705094955</v>
      </c>
      <c r="F14" s="33">
        <v>17.543989028310346</v>
      </c>
    </row>
    <row r="15" spans="1:6" x14ac:dyDescent="0.2">
      <c r="A15" s="21" t="s">
        <v>13</v>
      </c>
      <c r="B15" s="33">
        <v>30.191796845451041</v>
      </c>
      <c r="C15" s="33">
        <v>15.259764417608023</v>
      </c>
      <c r="D15" s="33">
        <v>26.316250368745358</v>
      </c>
      <c r="E15" s="33">
        <v>17.144477742373802</v>
      </c>
      <c r="F15" s="33">
        <v>18.451424668603362</v>
      </c>
    </row>
    <row r="16" spans="1:6" x14ac:dyDescent="0.2">
      <c r="A16" s="21" t="s">
        <v>14</v>
      </c>
      <c r="B16" s="33">
        <v>30.68782982898378</v>
      </c>
      <c r="C16" s="33">
        <v>17.813928358746605</v>
      </c>
      <c r="D16" s="33">
        <v>32.078099675928115</v>
      </c>
      <c r="E16" s="33">
        <v>25.826901436088747</v>
      </c>
      <c r="F16" s="33">
        <v>21.230627896418895</v>
      </c>
    </row>
    <row r="17" spans="1:6" x14ac:dyDescent="0.2">
      <c r="A17" s="21" t="s">
        <v>15</v>
      </c>
      <c r="B17" s="33">
        <v>10.112554992474237</v>
      </c>
      <c r="C17" s="33">
        <v>11.320359879340309</v>
      </c>
      <c r="D17" s="33">
        <v>20.179343703269577</v>
      </c>
      <c r="E17" s="33">
        <v>9.7321710986550034</v>
      </c>
      <c r="F17" s="33">
        <v>11.042652074810105</v>
      </c>
    </row>
    <row r="18" spans="1:6" x14ac:dyDescent="0.2">
      <c r="A18" s="21" t="s">
        <v>16</v>
      </c>
      <c r="B18" s="33">
        <v>2.5950508451200807</v>
      </c>
      <c r="C18" s="33">
        <v>8.5303215868416196</v>
      </c>
      <c r="D18" s="33">
        <v>0</v>
      </c>
      <c r="E18" s="33">
        <v>8.9145576257054575</v>
      </c>
      <c r="F18" s="33">
        <v>7.3199111546993105</v>
      </c>
    </row>
    <row r="19" spans="1:6" x14ac:dyDescent="0.2">
      <c r="A19" s="21" t="s">
        <v>17</v>
      </c>
      <c r="B19" s="33">
        <v>1.7566013360636945</v>
      </c>
      <c r="C19" s="33">
        <v>11.007318300474617</v>
      </c>
      <c r="D19" s="33">
        <v>1.0841424624748222</v>
      </c>
      <c r="E19" s="33">
        <v>4.0675092916052211</v>
      </c>
      <c r="F19" s="33">
        <v>8.4436017411846969</v>
      </c>
    </row>
    <row r="20" spans="1:6" x14ac:dyDescent="0.2">
      <c r="A20" s="22" t="s">
        <v>20</v>
      </c>
      <c r="B20" s="33">
        <v>0.45958740167219558</v>
      </c>
      <c r="C20" s="33">
        <v>3.2437686878383665</v>
      </c>
      <c r="D20" s="33">
        <v>0</v>
      </c>
      <c r="E20" s="33">
        <v>1.9718143881949357</v>
      </c>
      <c r="F20" s="33">
        <v>2.5468298062960026</v>
      </c>
    </row>
    <row r="21" spans="1:6" s="6" customFormat="1" x14ac:dyDescent="0.2">
      <c r="A21" s="22" t="s">
        <v>21</v>
      </c>
      <c r="B21" s="33">
        <v>0</v>
      </c>
      <c r="C21" s="33">
        <v>0.49223233245970099</v>
      </c>
      <c r="D21" s="33">
        <v>0</v>
      </c>
      <c r="E21" s="33">
        <v>0</v>
      </c>
      <c r="F21" s="33">
        <v>0.34454029208503201</v>
      </c>
    </row>
    <row r="22" spans="1:6" x14ac:dyDescent="0.2">
      <c r="A22" s="23"/>
      <c r="B22" s="24"/>
      <c r="C22" s="24"/>
      <c r="D22" s="24"/>
      <c r="E22" s="25"/>
      <c r="F22" s="24"/>
    </row>
    <row r="23" spans="1:6" ht="11.25" customHeight="1" x14ac:dyDescent="0.2">
      <c r="A23" s="26" t="s">
        <v>7</v>
      </c>
      <c r="B23" s="34">
        <f>SUM(B10:B21)</f>
        <v>100.00000000000001</v>
      </c>
      <c r="C23" s="34">
        <f t="shared" ref="C23:F23" si="0">SUM(C10:C21)</f>
        <v>100</v>
      </c>
      <c r="D23" s="34">
        <f t="shared" si="0"/>
        <v>99.999999999999986</v>
      </c>
      <c r="E23" s="34">
        <f t="shared" si="0"/>
        <v>100.00000000000001</v>
      </c>
      <c r="F23" s="34">
        <f t="shared" si="0"/>
        <v>99.999999999999986</v>
      </c>
    </row>
    <row r="24" spans="1:6" s="5" customFormat="1" ht="11.25" customHeight="1" x14ac:dyDescent="0.2">
      <c r="A24" s="27" t="s">
        <v>31</v>
      </c>
      <c r="B24" s="28">
        <v>1170</v>
      </c>
      <c r="C24" s="28">
        <v>4257</v>
      </c>
      <c r="D24" s="28">
        <v>73</v>
      </c>
      <c r="E24" s="29">
        <v>578</v>
      </c>
      <c r="F24" s="28">
        <v>6078</v>
      </c>
    </row>
    <row r="25" spans="1:6" x14ac:dyDescent="0.2">
      <c r="A25" s="30" t="s">
        <v>18</v>
      </c>
      <c r="B25" s="31">
        <v>42.918860995921001</v>
      </c>
      <c r="C25" s="31">
        <v>45.080494648851378</v>
      </c>
      <c r="D25" s="31">
        <v>44.17932265045382</v>
      </c>
      <c r="E25" s="32">
        <v>43.094192925484201</v>
      </c>
      <c r="F25" s="31">
        <v>44.463735670069077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"/>
  <sheetViews>
    <sheetView workbookViewId="0">
      <selection activeCell="B24" sqref="B24:F24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24</v>
      </c>
    </row>
    <row r="2" spans="1:6" x14ac:dyDescent="0.2">
      <c r="A2" s="2" t="s">
        <v>37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33">
        <v>0</v>
      </c>
      <c r="C10" s="33">
        <v>0.67831279241164677</v>
      </c>
      <c r="D10" s="33">
        <v>0</v>
      </c>
      <c r="E10" s="33">
        <v>0.26313023664314222</v>
      </c>
      <c r="F10" s="33">
        <v>0.50330684182036978</v>
      </c>
    </row>
    <row r="11" spans="1:6" s="5" customFormat="1" x14ac:dyDescent="0.2">
      <c r="A11" s="21" t="s">
        <v>9</v>
      </c>
      <c r="B11" s="33">
        <v>0</v>
      </c>
      <c r="C11" s="33">
        <v>1.1012718924285145</v>
      </c>
      <c r="D11" s="33">
        <v>0</v>
      </c>
      <c r="E11" s="33">
        <v>0.91097743885062299</v>
      </c>
      <c r="F11" s="33">
        <v>0.88440629407158111</v>
      </c>
    </row>
    <row r="12" spans="1:6" x14ac:dyDescent="0.2">
      <c r="A12" s="21" t="s">
        <v>10</v>
      </c>
      <c r="B12" s="33">
        <v>1.4402483866665197</v>
      </c>
      <c r="C12" s="33">
        <v>4.0427998455735681</v>
      </c>
      <c r="D12" s="33">
        <v>0.22542558775067037</v>
      </c>
      <c r="E12" s="33">
        <v>3.8430427749395673</v>
      </c>
      <c r="F12" s="33">
        <v>3.4862217595282061</v>
      </c>
    </row>
    <row r="13" spans="1:6" x14ac:dyDescent="0.2">
      <c r="A13" s="21" t="s">
        <v>11</v>
      </c>
      <c r="B13" s="33">
        <v>4.5470338458852702</v>
      </c>
      <c r="C13" s="33">
        <v>11.711702547672127</v>
      </c>
      <c r="D13" s="33">
        <v>1.6635644728514236</v>
      </c>
      <c r="E13" s="33">
        <v>12.216733770214963</v>
      </c>
      <c r="F13" s="33">
        <v>10.356063747860683</v>
      </c>
    </row>
    <row r="14" spans="1:6" x14ac:dyDescent="0.2">
      <c r="A14" s="21" t="s">
        <v>12</v>
      </c>
      <c r="B14" s="33">
        <v>19.246026066758414</v>
      </c>
      <c r="C14" s="33">
        <v>18.717914874126127</v>
      </c>
      <c r="D14" s="33">
        <v>25.017072303351355</v>
      </c>
      <c r="E14" s="33">
        <v>16.55481757989293</v>
      </c>
      <c r="F14" s="33">
        <v>18.882946613770724</v>
      </c>
    </row>
    <row r="15" spans="1:6" x14ac:dyDescent="0.2">
      <c r="A15" s="21" t="s">
        <v>13</v>
      </c>
      <c r="B15" s="33">
        <v>28.636728708004089</v>
      </c>
      <c r="C15" s="33">
        <v>14.761045404817946</v>
      </c>
      <c r="D15" s="33">
        <v>34.742936922817627</v>
      </c>
      <c r="E15" s="33">
        <v>16.513061020784633</v>
      </c>
      <c r="F15" s="33">
        <v>17.799946134508552</v>
      </c>
    </row>
    <row r="16" spans="1:6" x14ac:dyDescent="0.2">
      <c r="A16" s="21" t="s">
        <v>14</v>
      </c>
      <c r="B16" s="33">
        <v>29.635413064434957</v>
      </c>
      <c r="C16" s="33">
        <v>15.481922129391013</v>
      </c>
      <c r="D16" s="33">
        <v>26.280518168779459</v>
      </c>
      <c r="E16" s="33">
        <v>15.342236984169149</v>
      </c>
      <c r="F16" s="33">
        <v>17.691899312955925</v>
      </c>
    </row>
    <row r="17" spans="1:6" x14ac:dyDescent="0.2">
      <c r="A17" s="21" t="s">
        <v>15</v>
      </c>
      <c r="B17" s="33">
        <v>12.094353979344305</v>
      </c>
      <c r="C17" s="33">
        <v>9.4210520133198408</v>
      </c>
      <c r="D17" s="33">
        <v>9.7342647208719253</v>
      </c>
      <c r="E17" s="33">
        <v>11.040255025460494</v>
      </c>
      <c r="F17" s="33">
        <v>9.9552485584362778</v>
      </c>
    </row>
    <row r="18" spans="1:6" x14ac:dyDescent="0.2">
      <c r="A18" s="21" t="s">
        <v>16</v>
      </c>
      <c r="B18" s="33">
        <v>2.3455085028765232</v>
      </c>
      <c r="C18" s="33">
        <v>8.7933608900541085</v>
      </c>
      <c r="D18" s="33">
        <v>2.0255318349182039</v>
      </c>
      <c r="E18" s="33">
        <v>9.2570905488530464</v>
      </c>
      <c r="F18" s="33">
        <v>7.7222599535147856</v>
      </c>
    </row>
    <row r="19" spans="1:6" x14ac:dyDescent="0.2">
      <c r="A19" s="21" t="s">
        <v>17</v>
      </c>
      <c r="B19" s="33">
        <v>1.7657144487733933</v>
      </c>
      <c r="C19" s="33">
        <v>12.27722457997489</v>
      </c>
      <c r="D19" s="33">
        <v>0.31068598865932301</v>
      </c>
      <c r="E19" s="33">
        <v>9.8259823698285125</v>
      </c>
      <c r="F19" s="33">
        <v>10.024573275273546</v>
      </c>
    </row>
    <row r="20" spans="1:6" x14ac:dyDescent="0.2">
      <c r="A20" s="22" t="s">
        <v>20</v>
      </c>
      <c r="B20" s="33">
        <v>0.28897299725653952</v>
      </c>
      <c r="C20" s="33">
        <v>2.7216944883268295</v>
      </c>
      <c r="D20" s="33">
        <v>0</v>
      </c>
      <c r="E20" s="33">
        <v>4.0540861527801706</v>
      </c>
      <c r="F20" s="33">
        <v>2.467590136201018</v>
      </c>
    </row>
    <row r="21" spans="1:6" s="6" customFormat="1" x14ac:dyDescent="0.2">
      <c r="A21" s="22" t="s">
        <v>21</v>
      </c>
      <c r="B21" s="33">
        <v>0</v>
      </c>
      <c r="C21" s="33">
        <v>0.29169854190340222</v>
      </c>
      <c r="D21" s="33">
        <v>0</v>
      </c>
      <c r="E21" s="33">
        <v>0.17858609758276045</v>
      </c>
      <c r="F21" s="33">
        <v>0.22553737205831328</v>
      </c>
    </row>
    <row r="22" spans="1:6" x14ac:dyDescent="0.2">
      <c r="A22" s="23"/>
      <c r="B22" s="24"/>
      <c r="C22" s="24"/>
      <c r="D22" s="24"/>
      <c r="E22" s="25"/>
      <c r="F22" s="24"/>
    </row>
    <row r="23" spans="1:6" ht="11.25" customHeight="1" x14ac:dyDescent="0.2">
      <c r="A23" s="26" t="s">
        <v>7</v>
      </c>
      <c r="B23" s="34">
        <f>SUM(B10:B21)</f>
        <v>100.00000000000001</v>
      </c>
      <c r="C23" s="34">
        <f t="shared" ref="C23:F23" si="0">SUM(C10:C21)</f>
        <v>100</v>
      </c>
      <c r="D23" s="34">
        <f t="shared" si="0"/>
        <v>99.999999999999972</v>
      </c>
      <c r="E23" s="34">
        <f t="shared" si="0"/>
        <v>100</v>
      </c>
      <c r="F23" s="34">
        <f t="shared" si="0"/>
        <v>99.999999999999972</v>
      </c>
    </row>
    <row r="24" spans="1:6" s="5" customFormat="1" ht="11.25" customHeight="1" x14ac:dyDescent="0.2">
      <c r="A24" s="27" t="s">
        <v>31</v>
      </c>
      <c r="B24" s="28">
        <v>1297</v>
      </c>
      <c r="C24" s="28">
        <v>8251</v>
      </c>
      <c r="D24" s="28">
        <v>777</v>
      </c>
      <c r="E24" s="29">
        <v>1665</v>
      </c>
      <c r="F24" s="28">
        <v>11991</v>
      </c>
    </row>
    <row r="25" spans="1:6" x14ac:dyDescent="0.2">
      <c r="A25" s="30" t="s">
        <v>18</v>
      </c>
      <c r="B25" s="31">
        <v>42.715908024738205</v>
      </c>
      <c r="C25" s="31">
        <v>44.258874241445703</v>
      </c>
      <c r="D25" s="31">
        <v>41.538073960095637</v>
      </c>
      <c r="E25" s="32">
        <v>44.736719901918221</v>
      </c>
      <c r="F25" s="31">
        <v>43.982110516785824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workbookViewId="0">
      <selection activeCell="B24" sqref="B24:F24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25</v>
      </c>
    </row>
    <row r="2" spans="1:6" x14ac:dyDescent="0.2">
      <c r="A2" s="2" t="s">
        <v>38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33">
        <v>0.14051378070718976</v>
      </c>
      <c r="C10" s="33">
        <v>5.859973489151483</v>
      </c>
      <c r="D10" s="33">
        <v>0</v>
      </c>
      <c r="E10" s="33">
        <v>5.3415220660012332</v>
      </c>
      <c r="F10" s="33">
        <v>5.0087504023976086</v>
      </c>
    </row>
    <row r="11" spans="1:6" s="5" customFormat="1" x14ac:dyDescent="0.2">
      <c r="A11" s="21" t="s">
        <v>9</v>
      </c>
      <c r="B11" s="33">
        <v>0</v>
      </c>
      <c r="C11" s="33">
        <v>2.7997466701549185</v>
      </c>
      <c r="D11" s="33">
        <v>0</v>
      </c>
      <c r="E11" s="33">
        <v>1.978331757073049</v>
      </c>
      <c r="F11" s="33">
        <v>2.319366716259478</v>
      </c>
    </row>
    <row r="12" spans="1:6" x14ac:dyDescent="0.2">
      <c r="A12" s="21" t="s">
        <v>10</v>
      </c>
      <c r="B12" s="33">
        <v>0.69529988872425497</v>
      </c>
      <c r="C12" s="33">
        <v>2.6801270279420342</v>
      </c>
      <c r="D12" s="33">
        <v>0.62605708185367859</v>
      </c>
      <c r="E12" s="33">
        <v>4.2636576814373965</v>
      </c>
      <c r="F12" s="33">
        <v>2.5885127985519989</v>
      </c>
    </row>
    <row r="13" spans="1:6" x14ac:dyDescent="0.2">
      <c r="A13" s="21" t="s">
        <v>11</v>
      </c>
      <c r="B13" s="33">
        <v>7.6390420753318029</v>
      </c>
      <c r="C13" s="33">
        <v>10.223299189846255</v>
      </c>
      <c r="D13" s="33">
        <v>2.4641643236585433</v>
      </c>
      <c r="E13" s="33">
        <v>10.458907093181697</v>
      </c>
      <c r="F13" s="33">
        <v>9.7370011209072924</v>
      </c>
    </row>
    <row r="14" spans="1:6" x14ac:dyDescent="0.2">
      <c r="A14" s="21" t="s">
        <v>12</v>
      </c>
      <c r="B14" s="33">
        <v>22.24063488662744</v>
      </c>
      <c r="C14" s="33">
        <v>15.658574521801627</v>
      </c>
      <c r="D14" s="33">
        <v>24.228807514657724</v>
      </c>
      <c r="E14" s="33">
        <v>19.766975811850795</v>
      </c>
      <c r="F14" s="33">
        <v>17.101043823405927</v>
      </c>
    </row>
    <row r="15" spans="1:6" x14ac:dyDescent="0.2">
      <c r="A15" s="21" t="s">
        <v>13</v>
      </c>
      <c r="B15" s="33">
        <v>19.060665495167154</v>
      </c>
      <c r="C15" s="33">
        <v>8.5209558727007799</v>
      </c>
      <c r="D15" s="33">
        <v>23.175057421526496</v>
      </c>
      <c r="E15" s="33">
        <v>8.2556620942824406</v>
      </c>
      <c r="F15" s="33">
        <v>10.065857965663358</v>
      </c>
    </row>
    <row r="16" spans="1:6" x14ac:dyDescent="0.2">
      <c r="A16" s="21" t="s">
        <v>14</v>
      </c>
      <c r="B16" s="33">
        <v>29.463766970082055</v>
      </c>
      <c r="C16" s="33">
        <v>14.08436324475389</v>
      </c>
      <c r="D16" s="33">
        <v>30.996210508849657</v>
      </c>
      <c r="E16" s="33">
        <v>15.403807751470062</v>
      </c>
      <c r="F16" s="33">
        <v>16.399888109394308</v>
      </c>
    </row>
    <row r="17" spans="1:6" x14ac:dyDescent="0.2">
      <c r="A17" s="21" t="s">
        <v>15</v>
      </c>
      <c r="B17" s="33">
        <v>8.5323433088480467</v>
      </c>
      <c r="C17" s="33">
        <v>10.16443293212558</v>
      </c>
      <c r="D17" s="33">
        <v>11.221309086462004</v>
      </c>
      <c r="E17" s="33">
        <v>11.770703740012253</v>
      </c>
      <c r="F17" s="33">
        <v>10.208242657454072</v>
      </c>
    </row>
    <row r="18" spans="1:6" x14ac:dyDescent="0.2">
      <c r="A18" s="21" t="s">
        <v>16</v>
      </c>
      <c r="B18" s="33">
        <v>7.8572009413510324</v>
      </c>
      <c r="C18" s="33">
        <v>9.565807169981392</v>
      </c>
      <c r="D18" s="33">
        <v>4.3323531602175755</v>
      </c>
      <c r="E18" s="33">
        <v>7.9500214160104763</v>
      </c>
      <c r="F18" s="33">
        <v>9.0357748818077788</v>
      </c>
    </row>
    <row r="19" spans="1:6" x14ac:dyDescent="0.2">
      <c r="A19" s="21" t="s">
        <v>17</v>
      </c>
      <c r="B19" s="33">
        <v>3.9424452867102251</v>
      </c>
      <c r="C19" s="33">
        <v>14.968161338958247</v>
      </c>
      <c r="D19" s="33">
        <v>2.3998901315861696</v>
      </c>
      <c r="E19" s="33">
        <v>11.371326830190347</v>
      </c>
      <c r="F19" s="33">
        <v>12.987284441383821</v>
      </c>
    </row>
    <row r="20" spans="1:6" x14ac:dyDescent="0.2">
      <c r="A20" s="22" t="s">
        <v>20</v>
      </c>
      <c r="B20" s="33">
        <v>0.3377149724442523</v>
      </c>
      <c r="C20" s="33">
        <v>5.0926317820222158</v>
      </c>
      <c r="D20" s="33">
        <v>0.55615077118815492</v>
      </c>
      <c r="E20" s="33">
        <v>3.3010210967372897</v>
      </c>
      <c r="F20" s="33">
        <v>4.2374883936983743</v>
      </c>
    </row>
    <row r="21" spans="1:6" s="6" customFormat="1" x14ac:dyDescent="0.2">
      <c r="A21" s="22" t="s">
        <v>21</v>
      </c>
      <c r="B21" s="33">
        <v>9.0372394006547285E-2</v>
      </c>
      <c r="C21" s="33">
        <v>0.38192676056157848</v>
      </c>
      <c r="D21" s="33">
        <v>0</v>
      </c>
      <c r="E21" s="33">
        <v>0.13806266175295079</v>
      </c>
      <c r="F21" s="33">
        <v>0.31078868907599261</v>
      </c>
    </row>
    <row r="22" spans="1:6" x14ac:dyDescent="0.2">
      <c r="A22" s="23"/>
      <c r="B22" s="24"/>
      <c r="C22" s="24"/>
      <c r="D22" s="24"/>
      <c r="E22" s="25"/>
      <c r="F22" s="24"/>
    </row>
    <row r="23" spans="1:6" ht="11.25" customHeight="1" x14ac:dyDescent="0.2">
      <c r="A23" s="26" t="s">
        <v>7</v>
      </c>
      <c r="B23" s="34">
        <f>SUM(B10:B21)</f>
        <v>100</v>
      </c>
      <c r="C23" s="34">
        <f t="shared" ref="C23:F23" si="0">SUM(C10:C21)</f>
        <v>100</v>
      </c>
      <c r="D23" s="34">
        <f t="shared" si="0"/>
        <v>100.00000000000001</v>
      </c>
      <c r="E23" s="34">
        <f t="shared" si="0"/>
        <v>99.999999999999972</v>
      </c>
      <c r="F23" s="34">
        <f t="shared" si="0"/>
        <v>100.00000000000001</v>
      </c>
    </row>
    <row r="24" spans="1:6" s="5" customFormat="1" ht="11.25" customHeight="1" x14ac:dyDescent="0.2">
      <c r="A24" s="27" t="s">
        <v>31</v>
      </c>
      <c r="B24" s="28">
        <v>868</v>
      </c>
      <c r="C24" s="28">
        <v>6059</v>
      </c>
      <c r="D24" s="28">
        <v>248</v>
      </c>
      <c r="E24" s="29">
        <v>940</v>
      </c>
      <c r="F24" s="28">
        <v>8115</v>
      </c>
    </row>
    <row r="25" spans="1:6" x14ac:dyDescent="0.2">
      <c r="A25" s="30" t="s">
        <v>18</v>
      </c>
      <c r="B25" s="31">
        <v>43.308123230042483</v>
      </c>
      <c r="C25" s="31">
        <v>44.902667551204594</v>
      </c>
      <c r="D25" s="31">
        <v>43.488714883902055</v>
      </c>
      <c r="E25" s="32">
        <v>42.629096806810836</v>
      </c>
      <c r="F25" s="31">
        <v>44.425277869704225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workbookViewId="0">
      <selection activeCell="B24" sqref="B24:F24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26</v>
      </c>
    </row>
    <row r="2" spans="1:6" x14ac:dyDescent="0.2">
      <c r="A2" s="2" t="s">
        <v>39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33">
        <v>0.13839383301194919</v>
      </c>
      <c r="C10" s="33">
        <v>6.3549417814537659</v>
      </c>
      <c r="D10" s="33">
        <v>0</v>
      </c>
      <c r="E10" s="33">
        <v>2.8985236387115072</v>
      </c>
      <c r="F10" s="33">
        <v>5.0425289145666961</v>
      </c>
    </row>
    <row r="11" spans="1:6" s="5" customFormat="1" x14ac:dyDescent="0.2">
      <c r="A11" s="21" t="s">
        <v>9</v>
      </c>
      <c r="B11" s="33">
        <v>0</v>
      </c>
      <c r="C11" s="33">
        <v>3.0675899935480748</v>
      </c>
      <c r="D11" s="33">
        <v>0</v>
      </c>
      <c r="E11" s="33">
        <v>1.864995160232255</v>
      </c>
      <c r="F11" s="33">
        <v>2.4797240939568708</v>
      </c>
    </row>
    <row r="12" spans="1:6" x14ac:dyDescent="0.2">
      <c r="A12" s="21" t="s">
        <v>10</v>
      </c>
      <c r="B12" s="33">
        <v>0.45292304622684088</v>
      </c>
      <c r="C12" s="33">
        <v>2.7061576874436071</v>
      </c>
      <c r="D12" s="33">
        <v>2.1161061383633193</v>
      </c>
      <c r="E12" s="33">
        <v>2.342328472318512</v>
      </c>
      <c r="F12" s="33">
        <v>2.3795460962383093</v>
      </c>
    </row>
    <row r="13" spans="1:6" x14ac:dyDescent="0.2">
      <c r="A13" s="21" t="s">
        <v>11</v>
      </c>
      <c r="B13" s="33">
        <v>5.7015096068492186</v>
      </c>
      <c r="C13" s="33">
        <v>8.0520490072164073</v>
      </c>
      <c r="D13" s="33">
        <v>1.3535107853238324</v>
      </c>
      <c r="E13" s="33">
        <v>12.199035356601476</v>
      </c>
      <c r="F13" s="33">
        <v>8.0662027110149523</v>
      </c>
    </row>
    <row r="14" spans="1:6" x14ac:dyDescent="0.2">
      <c r="A14" s="21" t="s">
        <v>12</v>
      </c>
      <c r="B14" s="33">
        <v>14.908452845821603</v>
      </c>
      <c r="C14" s="33">
        <v>11.65594650127087</v>
      </c>
      <c r="D14" s="33">
        <v>15.2450731755501</v>
      </c>
      <c r="E14" s="33">
        <v>22.695959946017062</v>
      </c>
      <c r="F14" s="33">
        <v>13.412237383203315</v>
      </c>
    </row>
    <row r="15" spans="1:6" x14ac:dyDescent="0.2">
      <c r="A15" s="21" t="s">
        <v>13</v>
      </c>
      <c r="B15" s="33">
        <v>29.211077938353654</v>
      </c>
      <c r="C15" s="33">
        <v>9.8254851736362916</v>
      </c>
      <c r="D15" s="33">
        <v>29.789025840607437</v>
      </c>
      <c r="E15" s="33">
        <v>10.589366867932249</v>
      </c>
      <c r="F15" s="33">
        <v>12.769562830340783</v>
      </c>
    </row>
    <row r="16" spans="1:6" x14ac:dyDescent="0.2">
      <c r="A16" s="21" t="s">
        <v>14</v>
      </c>
      <c r="B16" s="33">
        <v>30.875725755512406</v>
      </c>
      <c r="C16" s="33">
        <v>15.30710197734882</v>
      </c>
      <c r="D16" s="33">
        <v>34.054097954113857</v>
      </c>
      <c r="E16" s="33">
        <v>14.827980675159505</v>
      </c>
      <c r="F16" s="33">
        <v>17.619855648132347</v>
      </c>
    </row>
    <row r="17" spans="1:6" x14ac:dyDescent="0.2">
      <c r="A17" s="21" t="s">
        <v>15</v>
      </c>
      <c r="B17" s="33">
        <v>11.57445509535672</v>
      </c>
      <c r="C17" s="33">
        <v>9.977182644092327</v>
      </c>
      <c r="D17" s="33">
        <v>9.1637491688970645</v>
      </c>
      <c r="E17" s="33">
        <v>10.946213776308229</v>
      </c>
      <c r="F17" s="33">
        <v>10.256924638728838</v>
      </c>
    </row>
    <row r="18" spans="1:6" x14ac:dyDescent="0.2">
      <c r="A18" s="21" t="s">
        <v>16</v>
      </c>
      <c r="B18" s="33">
        <v>5.4346535916675727</v>
      </c>
      <c r="C18" s="33">
        <v>10.423551015669252</v>
      </c>
      <c r="D18" s="33">
        <v>6.7410673003239108</v>
      </c>
      <c r="E18" s="33">
        <v>7.2171427112410242</v>
      </c>
      <c r="F18" s="33">
        <v>9.3592299676365354</v>
      </c>
    </row>
    <row r="19" spans="1:6" x14ac:dyDescent="0.2">
      <c r="A19" s="21" t="s">
        <v>17</v>
      </c>
      <c r="B19" s="33">
        <v>1.4506624502246757</v>
      </c>
      <c r="C19" s="33">
        <v>15.711936799353513</v>
      </c>
      <c r="D19" s="33">
        <v>1.5373696368204768</v>
      </c>
      <c r="E19" s="33">
        <v>11.170408638445265</v>
      </c>
      <c r="F19" s="33">
        <v>13.102071183454422</v>
      </c>
    </row>
    <row r="20" spans="1:6" x14ac:dyDescent="0.2">
      <c r="A20" s="22" t="s">
        <v>20</v>
      </c>
      <c r="B20" s="33">
        <v>0.25214583697537624</v>
      </c>
      <c r="C20" s="33">
        <v>6.0509800519915284</v>
      </c>
      <c r="D20" s="33">
        <v>0</v>
      </c>
      <c r="E20" s="33">
        <v>2.6723123057386071</v>
      </c>
      <c r="F20" s="33">
        <v>4.8056133237498884</v>
      </c>
    </row>
    <row r="21" spans="1:6" s="6" customFormat="1" x14ac:dyDescent="0.2">
      <c r="A21" s="22" t="s">
        <v>21</v>
      </c>
      <c r="B21" s="33">
        <v>0</v>
      </c>
      <c r="C21" s="33">
        <v>0.86707736697553883</v>
      </c>
      <c r="D21" s="33">
        <v>0</v>
      </c>
      <c r="E21" s="33">
        <v>0.57573245129430628</v>
      </c>
      <c r="F21" s="33">
        <v>0.70650320897702945</v>
      </c>
    </row>
    <row r="22" spans="1:6" x14ac:dyDescent="0.2">
      <c r="A22" s="23"/>
      <c r="B22" s="24"/>
      <c r="C22" s="24"/>
      <c r="D22" s="24"/>
      <c r="E22" s="25"/>
      <c r="F22" s="24"/>
    </row>
    <row r="23" spans="1:6" ht="11.25" customHeight="1" x14ac:dyDescent="0.2">
      <c r="A23" s="26" t="s">
        <v>7</v>
      </c>
      <c r="B23" s="34">
        <f>SUM(B10:B21)</f>
        <v>100.00000000000001</v>
      </c>
      <c r="C23" s="34">
        <f t="shared" ref="C23:F23" si="0">SUM(C10:C21)</f>
        <v>99.999999999999986</v>
      </c>
      <c r="D23" s="34">
        <f t="shared" si="0"/>
        <v>100</v>
      </c>
      <c r="E23" s="34">
        <f t="shared" si="0"/>
        <v>99.999999999999986</v>
      </c>
      <c r="F23" s="34">
        <f t="shared" si="0"/>
        <v>99.999999999999986</v>
      </c>
    </row>
    <row r="24" spans="1:6" s="5" customFormat="1" ht="11.25" customHeight="1" x14ac:dyDescent="0.2">
      <c r="A24" s="27" t="s">
        <v>31</v>
      </c>
      <c r="B24" s="28">
        <v>187</v>
      </c>
      <c r="C24" s="28">
        <v>1158</v>
      </c>
      <c r="D24" s="28">
        <v>43</v>
      </c>
      <c r="E24" s="29">
        <v>181</v>
      </c>
      <c r="F24" s="28">
        <v>1569</v>
      </c>
    </row>
    <row r="25" spans="1:6" x14ac:dyDescent="0.2">
      <c r="A25" s="30" t="s">
        <v>18</v>
      </c>
      <c r="B25" s="31">
        <v>43.737341875211698</v>
      </c>
      <c r="C25" s="31">
        <v>46.564646959857612</v>
      </c>
      <c r="D25" s="31">
        <v>44.260101878160782</v>
      </c>
      <c r="E25" s="32">
        <v>42.83655175875893</v>
      </c>
      <c r="F25" s="31">
        <v>45.735611435000358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workbookViewId="0">
      <selection activeCell="B24" sqref="B24:F24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27</v>
      </c>
    </row>
    <row r="2" spans="1:6" x14ac:dyDescent="0.2">
      <c r="A2" s="2" t="s">
        <v>40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33">
        <v>0</v>
      </c>
      <c r="C10" s="33">
        <v>3.2551791906779184</v>
      </c>
      <c r="D10" s="33">
        <v>0</v>
      </c>
      <c r="E10" s="33">
        <v>2.0462131065513423</v>
      </c>
      <c r="F10" s="33">
        <v>2.9820595649263582</v>
      </c>
    </row>
    <row r="11" spans="1:6" s="5" customFormat="1" x14ac:dyDescent="0.2">
      <c r="A11" s="21" t="s">
        <v>9</v>
      </c>
      <c r="B11" s="33">
        <v>0</v>
      </c>
      <c r="C11" s="33">
        <v>2.9603116776895417</v>
      </c>
      <c r="D11" s="33">
        <v>0</v>
      </c>
      <c r="E11" s="33">
        <v>2.7575368481530789</v>
      </c>
      <c r="F11" s="33">
        <v>2.7823145691576388</v>
      </c>
    </row>
    <row r="12" spans="1:6" x14ac:dyDescent="0.2">
      <c r="A12" s="21" t="s">
        <v>10</v>
      </c>
      <c r="B12" s="33">
        <v>1.1327361809557486</v>
      </c>
      <c r="C12" s="33">
        <v>3.7734586348073194</v>
      </c>
      <c r="D12" s="33">
        <v>8.337826203607456</v>
      </c>
      <c r="E12" s="33">
        <v>1.4748623155325107</v>
      </c>
      <c r="F12" s="33">
        <v>3.5015355529123391</v>
      </c>
    </row>
    <row r="13" spans="1:6" x14ac:dyDescent="0.2">
      <c r="A13" s="21" t="s">
        <v>11</v>
      </c>
      <c r="B13" s="33">
        <v>7.4363922755338141</v>
      </c>
      <c r="C13" s="33">
        <v>8.7996745175371753</v>
      </c>
      <c r="D13" s="33">
        <v>0</v>
      </c>
      <c r="E13" s="33">
        <v>10.9189728073039</v>
      </c>
      <c r="F13" s="33">
        <v>8.8365956398660614</v>
      </c>
    </row>
    <row r="14" spans="1:6" x14ac:dyDescent="0.2">
      <c r="A14" s="21" t="s">
        <v>12</v>
      </c>
      <c r="B14" s="33">
        <v>13.445849926438061</v>
      </c>
      <c r="C14" s="33">
        <v>13.573001384795861</v>
      </c>
      <c r="D14" s="33">
        <v>11.182179319027593</v>
      </c>
      <c r="E14" s="33">
        <v>18.252175692582732</v>
      </c>
      <c r="F14" s="33">
        <v>13.916641229164938</v>
      </c>
    </row>
    <row r="15" spans="1:6" x14ac:dyDescent="0.2">
      <c r="A15" s="21" t="s">
        <v>13</v>
      </c>
      <c r="B15" s="33">
        <v>25.281050857872696</v>
      </c>
      <c r="C15" s="33">
        <v>11.868697051582988</v>
      </c>
      <c r="D15" s="33">
        <v>29.520197907265082</v>
      </c>
      <c r="E15" s="33">
        <v>11.405089573691273</v>
      </c>
      <c r="F15" s="33">
        <v>12.597881962573171</v>
      </c>
    </row>
    <row r="16" spans="1:6" x14ac:dyDescent="0.2">
      <c r="A16" s="21" t="s">
        <v>14</v>
      </c>
      <c r="B16" s="33">
        <v>27.616991328440417</v>
      </c>
      <c r="C16" s="33">
        <v>16.191636614321052</v>
      </c>
      <c r="D16" s="33">
        <v>21.416836100303957</v>
      </c>
      <c r="E16" s="33">
        <v>12.115411555006729</v>
      </c>
      <c r="F16" s="33">
        <v>16.451559607363208</v>
      </c>
    </row>
    <row r="17" spans="1:6" x14ac:dyDescent="0.2">
      <c r="A17" s="21" t="s">
        <v>15</v>
      </c>
      <c r="B17" s="33">
        <v>13.863738840349271</v>
      </c>
      <c r="C17" s="33">
        <v>10.008426155870326</v>
      </c>
      <c r="D17" s="33">
        <v>22.193852615470821</v>
      </c>
      <c r="E17" s="33">
        <v>10.353035221661107</v>
      </c>
      <c r="F17" s="33">
        <v>10.307928625399985</v>
      </c>
    </row>
    <row r="18" spans="1:6" x14ac:dyDescent="0.2">
      <c r="A18" s="21" t="s">
        <v>16</v>
      </c>
      <c r="B18" s="33">
        <v>5.3958103427076525</v>
      </c>
      <c r="C18" s="33">
        <v>8.8841644588559809</v>
      </c>
      <c r="D18" s="33">
        <v>7.3491078543250907</v>
      </c>
      <c r="E18" s="33">
        <v>8.7243464502606596</v>
      </c>
      <c r="F18" s="33">
        <v>8.6950185524833703</v>
      </c>
    </row>
    <row r="19" spans="1:6" x14ac:dyDescent="0.2">
      <c r="A19" s="21" t="s">
        <v>17</v>
      </c>
      <c r="B19" s="33">
        <v>5.6498725367579095</v>
      </c>
      <c r="C19" s="33">
        <v>14.978540571207244</v>
      </c>
      <c r="D19" s="33">
        <v>0</v>
      </c>
      <c r="E19" s="33">
        <v>15.55906164453531</v>
      </c>
      <c r="F19" s="33">
        <v>14.471726342963024</v>
      </c>
    </row>
    <row r="20" spans="1:6" x14ac:dyDescent="0.2">
      <c r="A20" s="22" t="s">
        <v>20</v>
      </c>
      <c r="B20" s="33">
        <v>0.1775577109444389</v>
      </c>
      <c r="C20" s="33">
        <v>5.1760969290107877</v>
      </c>
      <c r="D20" s="33">
        <v>0</v>
      </c>
      <c r="E20" s="33">
        <v>5.7487437392584431</v>
      </c>
      <c r="F20" s="33">
        <v>4.9460606622352321</v>
      </c>
    </row>
    <row r="21" spans="1:6" s="6" customFormat="1" x14ac:dyDescent="0.2">
      <c r="A21" s="22" t="s">
        <v>21</v>
      </c>
      <c r="B21" s="33">
        <v>0</v>
      </c>
      <c r="C21" s="33">
        <v>0.53081281364381394</v>
      </c>
      <c r="D21" s="33">
        <v>0</v>
      </c>
      <c r="E21" s="33">
        <v>0.64455104546291375</v>
      </c>
      <c r="F21" s="33">
        <v>0.51067769095467408</v>
      </c>
    </row>
    <row r="22" spans="1:6" x14ac:dyDescent="0.2">
      <c r="A22" s="23"/>
      <c r="B22" s="24"/>
      <c r="C22" s="24"/>
      <c r="D22" s="24"/>
      <c r="E22" s="25"/>
      <c r="F22" s="24"/>
    </row>
    <row r="23" spans="1:6" ht="11.25" customHeight="1" x14ac:dyDescent="0.2">
      <c r="A23" s="26" t="s">
        <v>7</v>
      </c>
      <c r="B23" s="34">
        <f>SUM(B10:B21)</f>
        <v>100.00000000000001</v>
      </c>
      <c r="C23" s="34">
        <f t="shared" ref="C23:F23" si="0">SUM(C10:C21)</f>
        <v>100.00000000000001</v>
      </c>
      <c r="D23" s="34">
        <f t="shared" si="0"/>
        <v>100</v>
      </c>
      <c r="E23" s="34">
        <f t="shared" si="0"/>
        <v>99.999999999999986</v>
      </c>
      <c r="F23" s="34">
        <f t="shared" si="0"/>
        <v>100</v>
      </c>
    </row>
    <row r="24" spans="1:6" s="5" customFormat="1" ht="11.25" customHeight="1" x14ac:dyDescent="0.2">
      <c r="A24" s="27" t="s">
        <v>31</v>
      </c>
      <c r="B24" s="28">
        <v>215</v>
      </c>
      <c r="C24" s="28">
        <v>3938</v>
      </c>
      <c r="D24" s="28">
        <v>33</v>
      </c>
      <c r="E24" s="29">
        <v>357</v>
      </c>
      <c r="F24" s="28">
        <v>4543</v>
      </c>
    </row>
    <row r="25" spans="1:6" x14ac:dyDescent="0.2">
      <c r="A25" s="30" t="s">
        <v>18</v>
      </c>
      <c r="B25" s="31">
        <v>44.772740001747103</v>
      </c>
      <c r="C25" s="31">
        <v>46.088648697364711</v>
      </c>
      <c r="D25" s="31">
        <v>44.226617388264536</v>
      </c>
      <c r="E25" s="32">
        <v>46.289387341304632</v>
      </c>
      <c r="F25" s="31">
        <v>46.028333995775228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workbookViewId="0">
      <selection activeCell="B24" sqref="B24:F24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28</v>
      </c>
    </row>
    <row r="2" spans="1:6" x14ac:dyDescent="0.2">
      <c r="A2" s="2" t="s">
        <v>41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33">
        <v>0</v>
      </c>
      <c r="C10" s="33">
        <v>1.4941402501091974</v>
      </c>
      <c r="D10" s="33">
        <v>0</v>
      </c>
      <c r="E10" s="33">
        <v>0.85734084944112299</v>
      </c>
      <c r="F10" s="33">
        <v>1.1038766284877441</v>
      </c>
    </row>
    <row r="11" spans="1:6" s="5" customFormat="1" x14ac:dyDescent="0.2">
      <c r="A11" s="21" t="s">
        <v>9</v>
      </c>
      <c r="B11" s="33">
        <v>0.13376811524159396</v>
      </c>
      <c r="C11" s="33">
        <v>1.2211015920458665</v>
      </c>
      <c r="D11" s="33">
        <v>5.7076522229415186E-2</v>
      </c>
      <c r="E11" s="33">
        <v>1.6158147927491189</v>
      </c>
      <c r="F11" s="33">
        <v>1.1483875795746505</v>
      </c>
    </row>
    <row r="12" spans="1:6" x14ac:dyDescent="0.2">
      <c r="A12" s="21" t="s">
        <v>10</v>
      </c>
      <c r="B12" s="33">
        <v>0.93174839455030312</v>
      </c>
      <c r="C12" s="33">
        <v>3.839753337932124</v>
      </c>
      <c r="D12" s="33">
        <v>0.88857261089198192</v>
      </c>
      <c r="E12" s="33">
        <v>6.1612399956209281</v>
      </c>
      <c r="F12" s="33">
        <v>3.9724204455315251</v>
      </c>
    </row>
    <row r="13" spans="1:6" x14ac:dyDescent="0.2">
      <c r="A13" s="21" t="s">
        <v>11</v>
      </c>
      <c r="B13" s="33">
        <v>6.5043112815420496</v>
      </c>
      <c r="C13" s="33">
        <v>10.599819796887662</v>
      </c>
      <c r="D13" s="33">
        <v>6.0883811665446768</v>
      </c>
      <c r="E13" s="33">
        <v>15.440452009960239</v>
      </c>
      <c r="F13" s="33">
        <v>11.161456204148102</v>
      </c>
    </row>
    <row r="14" spans="1:6" x14ac:dyDescent="0.2">
      <c r="A14" s="21" t="s">
        <v>12</v>
      </c>
      <c r="B14" s="33">
        <v>27.64714497541107</v>
      </c>
      <c r="C14" s="33">
        <v>20.174816435320945</v>
      </c>
      <c r="D14" s="33">
        <v>27.753201140719924</v>
      </c>
      <c r="E14" s="33">
        <v>24.62216038017942</v>
      </c>
      <c r="F14" s="33">
        <v>22.449753365450263</v>
      </c>
    </row>
    <row r="15" spans="1:6" x14ac:dyDescent="0.2">
      <c r="A15" s="21" t="s">
        <v>13</v>
      </c>
      <c r="B15" s="33">
        <v>23.965524175573346</v>
      </c>
      <c r="C15" s="33">
        <v>13.345916973781272</v>
      </c>
      <c r="D15" s="33">
        <v>28.830884916047438</v>
      </c>
      <c r="E15" s="33">
        <v>12.898185559993314</v>
      </c>
      <c r="F15" s="33">
        <v>15.143406969195039</v>
      </c>
    </row>
    <row r="16" spans="1:6" x14ac:dyDescent="0.2">
      <c r="A16" s="21" t="s">
        <v>14</v>
      </c>
      <c r="B16" s="33">
        <v>23.219859297730242</v>
      </c>
      <c r="C16" s="33">
        <v>16.876888190289179</v>
      </c>
      <c r="D16" s="33">
        <v>21.191695563226684</v>
      </c>
      <c r="E16" s="33">
        <v>14.21371617510091</v>
      </c>
      <c r="F16" s="33">
        <v>17.07139193775464</v>
      </c>
    </row>
    <row r="17" spans="1:6" x14ac:dyDescent="0.2">
      <c r="A17" s="21" t="s">
        <v>15</v>
      </c>
      <c r="B17" s="33">
        <v>9.1629256034092172</v>
      </c>
      <c r="C17" s="33">
        <v>9.1814154968755854</v>
      </c>
      <c r="D17" s="33">
        <v>9.127488670174051</v>
      </c>
      <c r="E17" s="33">
        <v>7.3879248879931776</v>
      </c>
      <c r="F17" s="33">
        <v>8.7259690975148718</v>
      </c>
    </row>
    <row r="18" spans="1:6" x14ac:dyDescent="0.2">
      <c r="A18" s="21" t="s">
        <v>16</v>
      </c>
      <c r="B18" s="33">
        <v>4.9173976258329457</v>
      </c>
      <c r="C18" s="33">
        <v>8.1708669999725299</v>
      </c>
      <c r="D18" s="33">
        <v>3.6847077843339529</v>
      </c>
      <c r="E18" s="33">
        <v>6.4728071080540088</v>
      </c>
      <c r="F18" s="33">
        <v>7.1735751150199532</v>
      </c>
    </row>
    <row r="19" spans="1:6" x14ac:dyDescent="0.2">
      <c r="A19" s="21" t="s">
        <v>17</v>
      </c>
      <c r="B19" s="33">
        <v>2.9668263980757068</v>
      </c>
      <c r="C19" s="33">
        <v>12.111304763393127</v>
      </c>
      <c r="D19" s="33">
        <v>2.2028543336642423</v>
      </c>
      <c r="E19" s="33">
        <v>8.464171710843992</v>
      </c>
      <c r="F19" s="33">
        <v>9.7427512284107234</v>
      </c>
    </row>
    <row r="20" spans="1:6" x14ac:dyDescent="0.2">
      <c r="A20" s="22" t="s">
        <v>20</v>
      </c>
      <c r="B20" s="33">
        <v>0.52554304965250753</v>
      </c>
      <c r="C20" s="33">
        <v>2.7612296263634533</v>
      </c>
      <c r="D20" s="33">
        <v>0.17513729216762833</v>
      </c>
      <c r="E20" s="33">
        <v>1.7945035627740964</v>
      </c>
      <c r="F20" s="33">
        <v>2.154104045558682</v>
      </c>
    </row>
    <row r="21" spans="1:6" s="6" customFormat="1" x14ac:dyDescent="0.2">
      <c r="A21" s="22" t="s">
        <v>21</v>
      </c>
      <c r="B21" s="33">
        <v>2.4951082981024556E-2</v>
      </c>
      <c r="C21" s="33">
        <v>0.22274653702905037</v>
      </c>
      <c r="D21" s="33">
        <v>0</v>
      </c>
      <c r="E21" s="33">
        <v>7.1682967289679128E-2</v>
      </c>
      <c r="F21" s="33">
        <v>0.15290738335380569</v>
      </c>
    </row>
    <row r="22" spans="1:6" x14ac:dyDescent="0.2">
      <c r="A22" s="23"/>
      <c r="B22" s="24"/>
      <c r="C22" s="24"/>
      <c r="D22" s="24"/>
      <c r="E22" s="25"/>
      <c r="F22" s="24"/>
    </row>
    <row r="23" spans="1:6" ht="11.25" customHeight="1" x14ac:dyDescent="0.2">
      <c r="A23" s="26" t="s">
        <v>7</v>
      </c>
      <c r="B23" s="34">
        <f>SUM(B10:B21)</f>
        <v>100.00000000000001</v>
      </c>
      <c r="C23" s="34">
        <f t="shared" ref="C23:F23" si="0">SUM(C10:C21)</f>
        <v>100</v>
      </c>
      <c r="D23" s="34">
        <f t="shared" si="0"/>
        <v>100</v>
      </c>
      <c r="E23" s="34">
        <f t="shared" si="0"/>
        <v>100</v>
      </c>
      <c r="F23" s="34">
        <f t="shared" si="0"/>
        <v>100.00000000000001</v>
      </c>
    </row>
    <row r="24" spans="1:6" s="5" customFormat="1" ht="11.25" customHeight="1" x14ac:dyDescent="0.2">
      <c r="A24" s="27" t="s">
        <v>31</v>
      </c>
      <c r="B24" s="28">
        <v>4349</v>
      </c>
      <c r="C24" s="28">
        <v>26449</v>
      </c>
      <c r="D24" s="28">
        <v>2610</v>
      </c>
      <c r="E24" s="29">
        <v>11655</v>
      </c>
      <c r="F24" s="28">
        <v>45063</v>
      </c>
    </row>
    <row r="25" spans="1:6" x14ac:dyDescent="0.2">
      <c r="A25" s="30" t="s">
        <v>18</v>
      </c>
      <c r="B25" s="31">
        <v>41.500876621560515</v>
      </c>
      <c r="C25" s="31">
        <v>43.937472207987135</v>
      </c>
      <c r="D25" s="31">
        <v>40.725052471040243</v>
      </c>
      <c r="E25" s="32">
        <v>39.727291206280498</v>
      </c>
      <c r="F25" s="31">
        <v>42.460581204974787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6"/>
  <sheetViews>
    <sheetView workbookViewId="0">
      <selection activeCell="B24" sqref="B24:F24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29</v>
      </c>
    </row>
    <row r="2" spans="1:6" x14ac:dyDescent="0.2">
      <c r="A2" s="2" t="s">
        <v>42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33">
        <v>1.9789469974242399E-2</v>
      </c>
      <c r="C10" s="33">
        <v>1.1662569638240692</v>
      </c>
      <c r="D10" s="33">
        <v>2.1684148240107254E-2</v>
      </c>
      <c r="E10" s="33">
        <v>1.0568576056007417</v>
      </c>
      <c r="F10" s="33">
        <v>0.83261125346939346</v>
      </c>
    </row>
    <row r="11" spans="1:6" s="5" customFormat="1" x14ac:dyDescent="0.2">
      <c r="A11" s="21" t="s">
        <v>9</v>
      </c>
      <c r="B11" s="33">
        <v>4.399111743482792E-2</v>
      </c>
      <c r="C11" s="33">
        <v>1.7683478543925781</v>
      </c>
      <c r="D11" s="33">
        <v>7.0249569131811365E-2</v>
      </c>
      <c r="E11" s="33">
        <v>2.1771791882855576</v>
      </c>
      <c r="F11" s="33">
        <v>1.459105880096695</v>
      </c>
    </row>
    <row r="12" spans="1:6" x14ac:dyDescent="0.2">
      <c r="A12" s="21" t="s">
        <v>10</v>
      </c>
      <c r="B12" s="33">
        <v>0.53162278771254401</v>
      </c>
      <c r="C12" s="33">
        <v>4.8940591159438736</v>
      </c>
      <c r="D12" s="33">
        <v>0.46421208001321607</v>
      </c>
      <c r="E12" s="33">
        <v>5.6116736186902854</v>
      </c>
      <c r="F12" s="33">
        <v>3.990572158536339</v>
      </c>
    </row>
    <row r="13" spans="1:6" x14ac:dyDescent="0.2">
      <c r="A13" s="21" t="s">
        <v>11</v>
      </c>
      <c r="B13" s="33">
        <v>4.2809701555587898</v>
      </c>
      <c r="C13" s="33">
        <v>12.238063906510128</v>
      </c>
      <c r="D13" s="33">
        <v>3.4585410057142156</v>
      </c>
      <c r="E13" s="33">
        <v>12.242549734253256</v>
      </c>
      <c r="F13" s="33">
        <v>10.073023583830867</v>
      </c>
    </row>
    <row r="14" spans="1:6" x14ac:dyDescent="0.2">
      <c r="A14" s="21" t="s">
        <v>12</v>
      </c>
      <c r="B14" s="33">
        <v>26.613385853695853</v>
      </c>
      <c r="C14" s="33">
        <v>22.175049846720079</v>
      </c>
      <c r="D14" s="33">
        <v>26.386998261821944</v>
      </c>
      <c r="E14" s="33">
        <v>20.79986764603867</v>
      </c>
      <c r="F14" s="33">
        <v>22.844770301671517</v>
      </c>
    </row>
    <row r="15" spans="1:6" x14ac:dyDescent="0.2">
      <c r="A15" s="21" t="s">
        <v>13</v>
      </c>
      <c r="B15" s="33">
        <v>26.996872110496845</v>
      </c>
      <c r="C15" s="33">
        <v>14.139955299276895</v>
      </c>
      <c r="D15" s="33">
        <v>29.690248428144429</v>
      </c>
      <c r="E15" s="33">
        <v>12.635256651023971</v>
      </c>
      <c r="F15" s="33">
        <v>17.309404908741012</v>
      </c>
    </row>
    <row r="16" spans="1:6" x14ac:dyDescent="0.2">
      <c r="A16" s="21" t="s">
        <v>14</v>
      </c>
      <c r="B16" s="33">
        <v>25.890592100942733</v>
      </c>
      <c r="C16" s="33">
        <v>13.982916667106144</v>
      </c>
      <c r="D16" s="33">
        <v>25.402898634995246</v>
      </c>
      <c r="E16" s="33">
        <v>14.946249680475496</v>
      </c>
      <c r="F16" s="33">
        <v>17.333896763012817</v>
      </c>
    </row>
    <row r="17" spans="1:6" x14ac:dyDescent="0.2">
      <c r="A17" s="21" t="s">
        <v>15</v>
      </c>
      <c r="B17" s="33">
        <v>8.9201990876448445</v>
      </c>
      <c r="C17" s="33">
        <v>9.0201071524239467</v>
      </c>
      <c r="D17" s="33">
        <v>8.7386606623172138</v>
      </c>
      <c r="E17" s="33">
        <v>10.05915938370268</v>
      </c>
      <c r="F17" s="33">
        <v>9.315794974334878</v>
      </c>
    </row>
    <row r="18" spans="1:6" x14ac:dyDescent="0.2">
      <c r="A18" s="21" t="s">
        <v>16</v>
      </c>
      <c r="B18" s="33">
        <v>3.9915086793069565</v>
      </c>
      <c r="C18" s="33">
        <v>7.565648089257893</v>
      </c>
      <c r="D18" s="33">
        <v>3.763503951745522</v>
      </c>
      <c r="E18" s="33">
        <v>8.5138154327119455</v>
      </c>
      <c r="F18" s="33">
        <v>6.9235077922061405</v>
      </c>
    </row>
    <row r="19" spans="1:6" x14ac:dyDescent="0.2">
      <c r="A19" s="21" t="s">
        <v>17</v>
      </c>
      <c r="B19" s="33">
        <v>2.2698096157109977</v>
      </c>
      <c r="C19" s="33">
        <v>9.8596812684393083</v>
      </c>
      <c r="D19" s="33">
        <v>1.8231469681868264</v>
      </c>
      <c r="E19" s="33">
        <v>9.5875860979204344</v>
      </c>
      <c r="F19" s="33">
        <v>7.7443809439415174</v>
      </c>
    </row>
    <row r="20" spans="1:6" x14ac:dyDescent="0.2">
      <c r="A20" s="22" t="s">
        <v>20</v>
      </c>
      <c r="B20" s="33">
        <v>0.43235942949506384</v>
      </c>
      <c r="C20" s="33">
        <v>3.0644299420470675</v>
      </c>
      <c r="D20" s="33">
        <v>0.17985628968945747</v>
      </c>
      <c r="E20" s="33">
        <v>2.1911561897905147</v>
      </c>
      <c r="F20" s="33">
        <v>2.0612142513085634</v>
      </c>
    </row>
    <row r="21" spans="1:6" s="6" customFormat="1" x14ac:dyDescent="0.2">
      <c r="A21" s="22" t="s">
        <v>21</v>
      </c>
      <c r="B21" s="33">
        <v>8.8995920262886202E-3</v>
      </c>
      <c r="C21" s="33">
        <v>0.12548389405801463</v>
      </c>
      <c r="D21" s="33">
        <v>0</v>
      </c>
      <c r="E21" s="33">
        <v>0.17864877150644229</v>
      </c>
      <c r="F21" s="33">
        <v>0.11171718885026338</v>
      </c>
    </row>
    <row r="22" spans="1:6" x14ac:dyDescent="0.2">
      <c r="A22" s="23"/>
      <c r="B22" s="24"/>
      <c r="C22" s="24"/>
      <c r="D22" s="24"/>
      <c r="E22" s="25"/>
      <c r="F22" s="24"/>
    </row>
    <row r="23" spans="1:6" ht="11.25" customHeight="1" x14ac:dyDescent="0.2">
      <c r="A23" s="26" t="s">
        <v>7</v>
      </c>
      <c r="B23" s="34">
        <f>SUM(B10:B21)</f>
        <v>99.999999999999986</v>
      </c>
      <c r="C23" s="34">
        <f t="shared" ref="C23:F23" si="0">SUM(C10:C21)</f>
        <v>99.999999999999986</v>
      </c>
      <c r="D23" s="34">
        <f t="shared" si="0"/>
        <v>100</v>
      </c>
      <c r="E23" s="34">
        <f t="shared" si="0"/>
        <v>100.00000000000001</v>
      </c>
      <c r="F23" s="34">
        <f t="shared" si="0"/>
        <v>100.00000000000001</v>
      </c>
    </row>
    <row r="24" spans="1:6" s="5" customFormat="1" ht="11.25" customHeight="1" x14ac:dyDescent="0.2">
      <c r="A24" s="27" t="s">
        <v>31</v>
      </c>
      <c r="B24" s="28">
        <v>8412</v>
      </c>
      <c r="C24" s="28">
        <v>25097</v>
      </c>
      <c r="D24" s="28">
        <v>11897</v>
      </c>
      <c r="E24" s="29">
        <v>35100</v>
      </c>
      <c r="F24" s="28">
        <v>80506</v>
      </c>
    </row>
    <row r="25" spans="1:6" x14ac:dyDescent="0.2">
      <c r="A25" s="30" t="s">
        <v>18</v>
      </c>
      <c r="B25" s="31">
        <v>41.860633967469496</v>
      </c>
      <c r="C25" s="31">
        <v>42.12844984632256</v>
      </c>
      <c r="D25" s="31">
        <v>41.663278989614149</v>
      </c>
      <c r="E25" s="32">
        <v>42.121968345046689</v>
      </c>
      <c r="F25" s="31">
        <v>42.032656010001105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6"/>
  <sheetViews>
    <sheetView workbookViewId="0">
      <selection activeCell="B24" sqref="B24:F24"/>
    </sheetView>
  </sheetViews>
  <sheetFormatPr defaultRowHeight="11.25" x14ac:dyDescent="0.2"/>
  <cols>
    <col min="1" max="1" width="28.83203125" style="2" customWidth="1"/>
    <col min="2" max="5" width="12.83203125" style="1" customWidth="1"/>
    <col min="6" max="6" width="11.33203125" style="4" customWidth="1"/>
    <col min="7" max="16384" width="9.33203125" style="4"/>
  </cols>
  <sheetData>
    <row r="1" spans="1:6" x14ac:dyDescent="0.2">
      <c r="A1" s="3" t="s">
        <v>30</v>
      </c>
    </row>
    <row r="2" spans="1:6" x14ac:dyDescent="0.2">
      <c r="A2" s="2" t="s">
        <v>43</v>
      </c>
    </row>
    <row r="6" spans="1:6" x14ac:dyDescent="0.2">
      <c r="A6" s="8"/>
      <c r="B6" s="9" t="s">
        <v>2</v>
      </c>
      <c r="C6" s="10"/>
      <c r="D6" s="11" t="s">
        <v>3</v>
      </c>
      <c r="E6" s="11"/>
      <c r="F6" s="12" t="s">
        <v>4</v>
      </c>
    </row>
    <row r="7" spans="1:6" s="5" customFormat="1" x14ac:dyDescent="0.2">
      <c r="A7" s="13" t="s">
        <v>5</v>
      </c>
      <c r="B7" s="14" t="s">
        <v>1</v>
      </c>
      <c r="C7" s="15" t="s">
        <v>6</v>
      </c>
      <c r="D7" s="14" t="s">
        <v>1</v>
      </c>
      <c r="E7" s="14" t="s">
        <v>6</v>
      </c>
      <c r="F7" s="16" t="s">
        <v>7</v>
      </c>
    </row>
    <row r="8" spans="1:6" s="5" customFormat="1" x14ac:dyDescent="0.2">
      <c r="A8" s="17"/>
      <c r="B8" s="18" t="s">
        <v>0</v>
      </c>
      <c r="C8" s="18" t="s">
        <v>0</v>
      </c>
      <c r="D8" s="18" t="s">
        <v>0</v>
      </c>
      <c r="E8" s="17" t="s">
        <v>0</v>
      </c>
      <c r="F8" s="18" t="s">
        <v>0</v>
      </c>
    </row>
    <row r="9" spans="1:6" s="5" customFormat="1" x14ac:dyDescent="0.2">
      <c r="A9" s="19"/>
      <c r="B9" s="20"/>
      <c r="C9" s="20"/>
      <c r="D9" s="20"/>
      <c r="E9" s="19"/>
      <c r="F9" s="20"/>
    </row>
    <row r="10" spans="1:6" s="5" customFormat="1" x14ac:dyDescent="0.2">
      <c r="A10" s="21" t="s">
        <v>8</v>
      </c>
      <c r="B10" s="33">
        <v>0</v>
      </c>
      <c r="C10" s="33">
        <v>0.40873377508744579</v>
      </c>
      <c r="D10" s="33">
        <v>0</v>
      </c>
      <c r="E10" s="33">
        <v>0.61805345829831315</v>
      </c>
      <c r="F10" s="33">
        <v>0.2644382322533862</v>
      </c>
    </row>
    <row r="11" spans="1:6" s="5" customFormat="1" x14ac:dyDescent="0.2">
      <c r="A11" s="21" t="s">
        <v>9</v>
      </c>
      <c r="B11" s="33">
        <v>0</v>
      </c>
      <c r="C11" s="33">
        <v>0.92209898689173364</v>
      </c>
      <c r="D11" s="33">
        <v>0</v>
      </c>
      <c r="E11" s="33">
        <v>1.1458747800950935</v>
      </c>
      <c r="F11" s="33">
        <v>0.54566255256046325</v>
      </c>
    </row>
    <row r="12" spans="1:6" x14ac:dyDescent="0.2">
      <c r="A12" s="21" t="s">
        <v>10</v>
      </c>
      <c r="B12" s="33">
        <v>0.15127865458467452</v>
      </c>
      <c r="C12" s="33">
        <v>3.2899166809119391</v>
      </c>
      <c r="D12" s="33">
        <v>9.6266544935554102E-2</v>
      </c>
      <c r="E12" s="33">
        <v>5.1894338260207524</v>
      </c>
      <c r="F12" s="33">
        <v>2.2321709890922219</v>
      </c>
    </row>
    <row r="13" spans="1:6" x14ac:dyDescent="0.2">
      <c r="A13" s="21" t="s">
        <v>11</v>
      </c>
      <c r="B13" s="33">
        <v>3.7410500698381526</v>
      </c>
      <c r="C13" s="33">
        <v>10.103635309007252</v>
      </c>
      <c r="D13" s="33">
        <v>2.0539809596152439</v>
      </c>
      <c r="E13" s="33">
        <v>12.95238785747509</v>
      </c>
      <c r="F13" s="33">
        <v>7.4798541631940596</v>
      </c>
    </row>
    <row r="14" spans="1:6" x14ac:dyDescent="0.2">
      <c r="A14" s="21" t="s">
        <v>12</v>
      </c>
      <c r="B14" s="33">
        <v>18.728358321066086</v>
      </c>
      <c r="C14" s="33">
        <v>22.449900980669053</v>
      </c>
      <c r="D14" s="33">
        <v>18.672783294184462</v>
      </c>
      <c r="E14" s="33">
        <v>23.167798999699947</v>
      </c>
      <c r="F14" s="33">
        <v>20.882991976541319</v>
      </c>
    </row>
    <row r="15" spans="1:6" x14ac:dyDescent="0.2">
      <c r="A15" s="21" t="s">
        <v>13</v>
      </c>
      <c r="B15" s="33">
        <v>26.500364835726437</v>
      </c>
      <c r="C15" s="33">
        <v>13.452166714859192</v>
      </c>
      <c r="D15" s="33">
        <v>34.013073848432207</v>
      </c>
      <c r="E15" s="33">
        <v>15.363885816987777</v>
      </c>
      <c r="F15" s="33">
        <v>21.127183647709156</v>
      </c>
    </row>
    <row r="16" spans="1:6" x14ac:dyDescent="0.2">
      <c r="A16" s="21" t="s">
        <v>14</v>
      </c>
      <c r="B16" s="33">
        <v>27.895435007400199</v>
      </c>
      <c r="C16" s="33">
        <v>15.873894103514019</v>
      </c>
      <c r="D16" s="33">
        <v>25.322358107119864</v>
      </c>
      <c r="E16" s="33">
        <v>13.028239081730387</v>
      </c>
      <c r="F16" s="33">
        <v>20.34837164962028</v>
      </c>
    </row>
    <row r="17" spans="1:6" x14ac:dyDescent="0.2">
      <c r="A17" s="21" t="s">
        <v>15</v>
      </c>
      <c r="B17" s="33">
        <v>13.357675479879033</v>
      </c>
      <c r="C17" s="33">
        <v>8.3083454343493095</v>
      </c>
      <c r="D17" s="33">
        <v>13.942491132797915</v>
      </c>
      <c r="E17" s="33">
        <v>6.6114228007755891</v>
      </c>
      <c r="F17" s="33">
        <v>10.374851702263165</v>
      </c>
    </row>
    <row r="18" spans="1:6" x14ac:dyDescent="0.2">
      <c r="A18" s="21" t="s">
        <v>16</v>
      </c>
      <c r="B18" s="33">
        <v>6.4633013875917262</v>
      </c>
      <c r="C18" s="33">
        <v>8.7814482941230469</v>
      </c>
      <c r="D18" s="33">
        <v>4.5312041172973698</v>
      </c>
      <c r="E18" s="33">
        <v>7.815307597556151</v>
      </c>
      <c r="F18" s="33">
        <v>7.1855470369882362</v>
      </c>
    </row>
    <row r="19" spans="1:6" x14ac:dyDescent="0.2">
      <c r="A19" s="21" t="s">
        <v>17</v>
      </c>
      <c r="B19" s="33">
        <v>2.8173932792117413</v>
      </c>
      <c r="C19" s="33">
        <v>12.917115415619199</v>
      </c>
      <c r="D19" s="33">
        <v>1.1540685663803818</v>
      </c>
      <c r="E19" s="33">
        <v>10.780935130215088</v>
      </c>
      <c r="F19" s="33">
        <v>7.5645705329657922</v>
      </c>
    </row>
    <row r="20" spans="1:6" x14ac:dyDescent="0.2">
      <c r="A20" s="22" t="s">
        <v>20</v>
      </c>
      <c r="B20" s="33">
        <v>0.17479849307967421</v>
      </c>
      <c r="C20" s="33">
        <v>3.0512964146369352</v>
      </c>
      <c r="D20" s="33">
        <v>0.21377342923700449</v>
      </c>
      <c r="E20" s="33">
        <v>2.8905468768355673</v>
      </c>
      <c r="F20" s="33">
        <v>1.7078091518059477</v>
      </c>
    </row>
    <row r="21" spans="1:6" s="6" customFormat="1" x14ac:dyDescent="0.2">
      <c r="A21" s="22" t="s">
        <v>21</v>
      </c>
      <c r="B21" s="33">
        <v>0.17034447162227115</v>
      </c>
      <c r="C21" s="33">
        <v>0.44144789033086407</v>
      </c>
      <c r="D21" s="33">
        <v>0</v>
      </c>
      <c r="E21" s="33">
        <v>0.43611377431023357</v>
      </c>
      <c r="F21" s="33">
        <v>0.28654836500597108</v>
      </c>
    </row>
    <row r="22" spans="1:6" x14ac:dyDescent="0.2">
      <c r="A22" s="23"/>
      <c r="B22" s="24"/>
      <c r="C22" s="24"/>
      <c r="D22" s="24"/>
      <c r="E22" s="25"/>
      <c r="F22" s="24"/>
    </row>
    <row r="23" spans="1:6" ht="11.25" customHeight="1" x14ac:dyDescent="0.2">
      <c r="A23" s="26" t="s">
        <v>7</v>
      </c>
      <c r="B23" s="34">
        <f>SUM(B10:B21)</f>
        <v>100</v>
      </c>
      <c r="C23" s="34">
        <f t="shared" ref="C23:F23" si="0">SUM(C10:C21)</f>
        <v>99.999999999999986</v>
      </c>
      <c r="D23" s="34">
        <f t="shared" si="0"/>
        <v>100</v>
      </c>
      <c r="E23" s="34">
        <f t="shared" si="0"/>
        <v>99.999999999999986</v>
      </c>
      <c r="F23" s="34">
        <f t="shared" si="0"/>
        <v>99.999999999999986</v>
      </c>
    </row>
    <row r="24" spans="1:6" s="5" customFormat="1" ht="11.25" customHeight="1" x14ac:dyDescent="0.2">
      <c r="A24" s="27" t="s">
        <v>31</v>
      </c>
      <c r="B24" s="28">
        <v>1444</v>
      </c>
      <c r="C24" s="28">
        <v>1715</v>
      </c>
      <c r="D24" s="28">
        <v>885</v>
      </c>
      <c r="E24" s="29">
        <v>1043</v>
      </c>
      <c r="F24" s="28">
        <v>5088</v>
      </c>
    </row>
    <row r="25" spans="1:6" x14ac:dyDescent="0.2">
      <c r="A25" s="30" t="s">
        <v>18</v>
      </c>
      <c r="B25" s="31">
        <v>44.518333073322303</v>
      </c>
      <c r="C25" s="31">
        <v>44.708741151766809</v>
      </c>
      <c r="D25" s="31">
        <v>43.675518989715513</v>
      </c>
      <c r="E25" s="32">
        <v>42.084453636090288</v>
      </c>
      <c r="F25" s="31">
        <v>43.937116395773664</v>
      </c>
    </row>
    <row r="27" spans="1:6" x14ac:dyDescent="0.2">
      <c r="A27" s="7" t="s">
        <v>19</v>
      </c>
    </row>
    <row r="29" spans="1:6" x14ac:dyDescent="0.2">
      <c r="A29" s="4"/>
      <c r="B29" s="4"/>
      <c r="C29" s="4"/>
      <c r="D29" s="4"/>
      <c r="E29" s="4"/>
    </row>
    <row r="30" spans="1:6" x14ac:dyDescent="0.2">
      <c r="A30" s="4"/>
      <c r="B30" s="4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</sheetData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Belfast City</vt:lpstr>
      <vt:lpstr>Belfast International</vt:lpstr>
      <vt:lpstr>Birmingham</vt:lpstr>
      <vt:lpstr>Bristol</vt:lpstr>
      <vt:lpstr>Cardiff</vt:lpstr>
      <vt:lpstr>East Midlands</vt:lpstr>
      <vt:lpstr>Gatwick</vt:lpstr>
      <vt:lpstr>Heathrow</vt:lpstr>
      <vt:lpstr>London City</vt:lpstr>
      <vt:lpstr>Luton</vt:lpstr>
      <vt:lpstr>Manchester</vt:lpstr>
      <vt:lpstr>Southend</vt:lpstr>
      <vt:lpstr>Stansted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Young David</cp:lastModifiedBy>
  <cp:lastPrinted>2020-07-24T16:44:53Z</cp:lastPrinted>
  <dcterms:created xsi:type="dcterms:W3CDTF">2001-07-09T12:57:17Z</dcterms:created>
  <dcterms:modified xsi:type="dcterms:W3CDTF">2020-08-28T10:01:42Z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2019-02-14T10:35:23.4900211Z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